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ustomProperty3.bin" ContentType="application/vnd.openxmlformats-officedocument.spreadsheetml.customProperty"/>
  <Override PartName="/xl/drawings/drawing6.xml" ContentType="application/vnd.openxmlformats-officedocument.drawing+xml"/>
  <Override PartName="/xl/customProperty4.bin" ContentType="application/vnd.openxmlformats-officedocument.spreadsheetml.customProperty"/>
  <Override PartName="/xl/drawings/drawing7.xml" ContentType="application/vnd.openxmlformats-officedocument.drawing+xml"/>
  <Override PartName="/xl/customProperty5.bin" ContentType="application/vnd.openxmlformats-officedocument.spreadsheetml.customProperty"/>
  <Override PartName="/xl/drawings/drawing8.xml" ContentType="application/vnd.openxmlformats-officedocument.drawing+xml"/>
  <Override PartName="/xl/customProperty6.bin" ContentType="application/vnd.openxmlformats-officedocument.spreadsheetml.customProperty"/>
  <Override PartName="/xl/drawings/drawing9.xml" ContentType="application/vnd.openxmlformats-officedocument.drawing+xml"/>
  <Override PartName="/xl/customProperty7.bin" ContentType="application/vnd.openxmlformats-officedocument.spreadsheetml.customProperty"/>
  <Override PartName="/xl/drawings/drawing10.xml" ContentType="application/vnd.openxmlformats-officedocument.drawing+xml"/>
  <Override PartName="/xl/customProperty8.bin" ContentType="application/vnd.openxmlformats-officedocument.spreadsheetml.customProperty"/>
  <Override PartName="/xl/drawings/drawing11.xml" ContentType="application/vnd.openxmlformats-officedocument.drawing+xml"/>
  <Override PartName="/xl/customProperty9.bin" ContentType="application/vnd.openxmlformats-officedocument.spreadsheetml.customProperty"/>
  <Override PartName="/xl/drawings/drawing12.xml" ContentType="application/vnd.openxmlformats-officedocument.drawing+xml"/>
  <Override PartName="/xl/customProperty10.bin" ContentType="application/vnd.openxmlformats-officedocument.spreadsheetml.customProperty"/>
  <Override PartName="/xl/drawings/drawing13.xml" ContentType="application/vnd.openxmlformats-officedocument.drawing+xml"/>
  <Override PartName="/xl/customProperty11.bin" ContentType="application/vnd.openxmlformats-officedocument.spreadsheetml.customProperty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i.papadakos.DESFACLOUD\Downloads\"/>
    </mc:Choice>
  </mc:AlternateContent>
  <xr:revisionPtr revIDLastSave="0" documentId="8_{8AF27D87-9EE4-47E1-9783-8D1FB0AAFF7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v. 12" sheetId="16" r:id="rId1"/>
    <sheet name="Rev. 11" sheetId="15" r:id="rId2"/>
    <sheet name="Rev. 10" sheetId="14" r:id="rId3"/>
    <sheet name="Rev. 09" sheetId="13" r:id="rId4"/>
    <sheet name="Rev. 08" sheetId="12" r:id="rId5"/>
    <sheet name="Rev. 07" sheetId="11" r:id="rId6"/>
    <sheet name="Rev. 06" sheetId="10" r:id="rId7"/>
    <sheet name="Rev. 05" sheetId="9" r:id="rId8"/>
    <sheet name="Rev. 04" sheetId="8" r:id="rId9"/>
    <sheet name="Rev. 03" sheetId="7" r:id="rId10"/>
    <sheet name="Rev. 02" sheetId="6" r:id="rId11"/>
    <sheet name="Rev. 01" sheetId="5" r:id="rId12"/>
    <sheet name="Daily" sheetId="4" r:id="rId13"/>
    <sheet name="Monthly" sheetId="3" r:id="rId14"/>
  </sheets>
  <definedNames>
    <definedName name="_xlnm.Print_Area" localSheetId="12">Daily!$A$1:$D$34</definedName>
    <definedName name="_xlnm.Print_Area" localSheetId="13">Monthly!$A$1:$D$34</definedName>
    <definedName name="_xlnm.Print_Area" localSheetId="11">'Rev. 01'!$A$1:$D$34</definedName>
    <definedName name="_xlnm.Print_Area" localSheetId="10">'Rev. 02'!$A$1:$D$34</definedName>
    <definedName name="_xlnm.Print_Area" localSheetId="9">'Rev. 03'!$A$1:$D$34</definedName>
    <definedName name="_xlnm.Print_Area" localSheetId="8">'Rev. 04'!$A$1:$D$34</definedName>
    <definedName name="_xlnm.Print_Area" localSheetId="7">'Rev. 05'!$A$1:$D$34</definedName>
    <definedName name="_xlnm.Print_Area" localSheetId="6">'Rev. 06'!$A$1:$D$34</definedName>
    <definedName name="_xlnm.Print_Area" localSheetId="5">'Rev. 07'!$A$1:$D$34</definedName>
    <definedName name="_xlnm.Print_Area" localSheetId="4">'Rev. 08'!$A$1:$D$34</definedName>
    <definedName name="_xlnm.Print_Area" localSheetId="3">'Rev. 09'!$A$1:$D$34</definedName>
    <definedName name="_xlnm.Print_Area" localSheetId="2">'Rev. 10'!$A$1:$D$34</definedName>
    <definedName name="_xlnm.Print_Area" localSheetId="1">'Rev. 11'!$A$1:$D$34</definedName>
    <definedName name="_xlnm.Print_Area" localSheetId="0">'Rev. 12'!$A$1:$D$34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2" l="1"/>
  <c r="B11" i="12"/>
  <c r="B10" i="12"/>
  <c r="B9" i="12"/>
  <c r="B8" i="12"/>
  <c r="B7" i="12"/>
  <c r="B6" i="12"/>
  <c r="B5" i="12"/>
  <c r="B4" i="12"/>
  <c r="B5" i="11"/>
  <c r="B6" i="11"/>
  <c r="B7" i="11"/>
  <c r="B8" i="11"/>
  <c r="B9" i="11"/>
  <c r="B10" i="11"/>
  <c r="B11" i="11"/>
  <c r="B12" i="11"/>
  <c r="B4" i="11"/>
  <c r="B8" i="10"/>
  <c r="B7" i="10"/>
  <c r="B7" i="9"/>
</calcChain>
</file>

<file path=xl/sharedStrings.xml><?xml version="1.0" encoding="utf-8"?>
<sst xmlns="http://schemas.openxmlformats.org/spreadsheetml/2006/main" count="169" uniqueCount="27">
  <si>
    <t xml:space="preserve">Πρόσθετος Αποθηκευτικός Χώρος Εγκατάστασης ΥΦΑ -
Νοέμβριος  2025 - Αναθεώρηση 06
Additional LNG Storage Space - 
November 2025 - Revision 06 </t>
  </si>
  <si>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</si>
  <si>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</si>
  <si>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 xml:space="preserve">Πρόσθετος 
Αποθηκευτικός Χώρος
</t>
  </si>
  <si>
    <t>Ανώτερη 
Θερμογόνος Δύναμη 
(1000 KWh/m3)</t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</si>
  <si>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</si>
  <si>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</si>
  <si>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 xml:space="preserve">Additional LNG 
Storage Space
</t>
  </si>
  <si>
    <t>Gross Calorific Value 
(1000 KWh/m3)</t>
  </si>
  <si>
    <t>-</t>
  </si>
  <si>
    <t xml:space="preserve"> </t>
  </si>
  <si>
    <t xml:space="preserve">Πρόσθετος Αποθηκευτικός Χώρος Εγκατάστασης ΥΦΑ -
Νοέμβριος  2025 - Αναθεώρηση 05
Additional LNG Storage Space - 
November 2025 - Revision 05 </t>
  </si>
  <si>
    <t xml:space="preserve">Πρόσθετος Αποθηκευτικός Χώρος Εγκατάστασης ΥΦΑ -
Νοέμβριος  2025 - Αναθεώρηση 04
Additional LNG Storage Space - 
November 2025 - Revision 04 </t>
  </si>
  <si>
    <t xml:space="preserve">Πρόσθετος Αποθηκευτικός Χώρος Εγκατάστασης ΥΦΑ -
Νοέμβριος  2025 - Αναθεώρηση 03
Additional LNG Storage Space - 
November 2025 - Revision 03 </t>
  </si>
  <si>
    <t>01/11/25 12:37</t>
  </si>
  <si>
    <t xml:space="preserve">Πρόσθετος Αποθηκευτικός Χώρος Εγκατάστασης ΥΦΑ -
Νοέμβριος  2025 - Αναθεώρηση 02
Additional LNG Storage Space - 
November 2025 - Revision 02 </t>
  </si>
  <si>
    <t>31/10/25 12:05</t>
  </si>
  <si>
    <t xml:space="preserve">Πρόσθετος Αποθηκευτικός Χώρος Εγκατάστασης ΥΦΑ -
Νοέμβριος  2025 - Αναθεώρηση 01
Additional LNG Storage Space - 
November 2025 - Revision 01 </t>
  </si>
  <si>
    <t>Πρόσθετος Αποθηκευτικός Χώρος Εγκατάστασης ΥΦΑ -
Νοέμβριος  2025
Additional LNG Storage Space - 
November 2025</t>
  </si>
  <si>
    <t>Πρόσθετος 
Αποθηκευτικός Χώρος
(1000 KWh)</t>
  </si>
  <si>
    <t>Additional LNG 
Storage Space
 (1000 KWh)</t>
  </si>
  <si>
    <t>Πρόσθετος Αποθηκευτικός Χώρος Εγκατάστασης ΥΦΑ -
Νοέμβριος  2025 - Αναθεώρηση 10
Additional LNG Storage Space - 
November 2025 - Revision 10</t>
  </si>
  <si>
    <t>Πρόσθετος Αποθηκευτικός Χώρος Εγκατάστασης ΥΦΑ -
Νοέμβριος  2025 - Αναθεώρηση 07
Additional LNG Storage Space - 
November 2025 - Revision 07</t>
  </si>
  <si>
    <t>Πρόσθετος Αποθηκευτικός Χώρος Εγκατάστασης ΥΦΑ -
Νοέμβριος  2025 - Αναθεώρηση 08
Additional LNG Storage Space - 
November 2025 - Revision 08</t>
  </si>
  <si>
    <t>Πρόσθετος Αποθηκευτικός Χώρος Εγκατάστασης ΥΦΑ -
Νοέμβριος  2025 - Αναθεώρηση 09
Additional LNG Storage Space - 
November 2025 - Revision 09</t>
  </si>
  <si>
    <t>Πρόσθετος Αποθηκευτικός Χώρος Εγκατάστασης ΥΦΑ -
Νοέμβριος  2025 - Αναθεώρηση 11
Additional LNG Storage Space - 
November 2025 - Revision 11</t>
  </si>
  <si>
    <t>Πρόσθετος Αποθηκευτικός Χώρος Εγκατάστασης ΥΦΑ -
Νοέμβριος  2025 - Αναθεώρηση 12
Additional LNG Storage Space - 
November 2025 - Revision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</si>
</sst>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4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</cellStyleXfs>
  <cellXfs count="17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14" xfId="0" applyNumberFormat="1" applyBorder="1" applyAlignment="1">
      <alignment horizontal="center" vertical="center"/>
    </xf>
    <xf numFmtId="3" fontId="0" fillId="0" borderId="0" xfId="0" applyNumberFormat="1"/>
    <xf numFmtId="0" fontId="31" fillId="33" borderId="4" xfId="0" applyFont="1" applyFill="1" applyBorder="1" applyAlignment="1">
      <alignment horizontal="center" vertical="center" wrapText="1"/>
    </xf>
    <xf numFmtId="165" fontId="4" fillId="33" borderId="15" xfId="0" applyNumberFormat="1" applyFont="1" applyFill="1" applyBorder="1" applyAlignment="1">
      <alignment horizontal="right"/>
    </xf>
    <xf numFmtId="165" fontId="4" fillId="33" borderId="0" xfId="0" applyNumberFormat="1" applyFont="1" applyFill="1" applyAlignment="1">
      <alignment horizontal="right"/>
    </xf>
    <xf numFmtId="165" fontId="4" fillId="33" borderId="16" xfId="0" applyNumberFormat="1" applyFont="1" applyFill="1" applyBorder="1" applyAlignment="1">
      <alignment horizontal="right"/>
    </xf>
  </cellXfs>
  <cellStyles count="1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1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30C47-F7CB-4453-B8BB-60A429F33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0B9E38-674B-43F5-9ED6-2AD43D64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C0FFF-15C7-4592-B18B-92B38BA9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FCBD-BC9B-40CD-92FA-50240E4F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49547-B1D3-47F4-AD63-CE6D8DDA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28981-A992-46FC-A3A8-24A8605F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33815C-9CC1-4B58-A4D8-10D99372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88404-E970-4086-9F86-3E37637C9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DFF934-0D23-4C3A-8C27-8D423ED2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DD8F13-872A-4FFD-ACDC-571C63A5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BE953-9A87-428B-B808-07AE7018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1ED11-6001-42BF-9934-CC90D7A5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1765C-CE6F-41DC-A1D0-4AAC383E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8E50-8766-4FF3-BE2D-6D653EBD6D51}">
  <dimension ref="A1:K34"/>
  <sheetViews>
    <sheetView tabSelected="1" view="pageBreakPreview" zoomScale="80" zoomScaleNormal="80" zoomScaleSheetLayoutView="80" workbookViewId="0">
      <selection activeCell="C21" sqref="C21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26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98061.159675036921</v>
      </c>
      <c r="C4" s="9">
        <v>663874051</v>
      </c>
      <c r="D4" s="10">
        <v>6.77</v>
      </c>
    </row>
    <row r="5" spans="1:11" x14ac:dyDescent="0.25">
      <c r="A5" s="8">
        <v>45963</v>
      </c>
      <c r="B5" s="11">
        <v>89587.625553914331</v>
      </c>
      <c r="C5" s="9">
        <v>606508225</v>
      </c>
      <c r="D5" s="10">
        <v>6.77</v>
      </c>
    </row>
    <row r="6" spans="1:11" x14ac:dyDescent="0.25">
      <c r="A6" s="8">
        <v>45964</v>
      </c>
      <c r="B6" s="11">
        <v>97362.245051698672</v>
      </c>
      <c r="C6" s="9">
        <v>659142399</v>
      </c>
      <c r="D6" s="10">
        <v>6.77</v>
      </c>
    </row>
    <row r="7" spans="1:11" x14ac:dyDescent="0.25">
      <c r="A7" s="8">
        <v>45965</v>
      </c>
      <c r="B7" s="11">
        <v>105875.41698670606</v>
      </c>
      <c r="C7" s="9">
        <v>716776573</v>
      </c>
      <c r="D7" s="10">
        <v>6.77</v>
      </c>
    </row>
    <row r="8" spans="1:11" x14ac:dyDescent="0.25">
      <c r="A8" s="8">
        <v>45966</v>
      </c>
      <c r="B8" s="11"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v>17153.06528803545</v>
      </c>
      <c r="C9" s="9">
        <v>116126252</v>
      </c>
      <c r="D9" s="10">
        <v>6.77</v>
      </c>
    </row>
    <row r="10" spans="1:11" x14ac:dyDescent="0.25">
      <c r="A10" s="8">
        <v>45968</v>
      </c>
      <c r="B10" s="11">
        <v>14488.098375184638</v>
      </c>
      <c r="C10" s="9">
        <v>98084426</v>
      </c>
      <c r="D10" s="10">
        <v>6.77</v>
      </c>
    </row>
    <row r="11" spans="1:11" x14ac:dyDescent="0.25">
      <c r="A11" s="8">
        <v>45969</v>
      </c>
      <c r="B11" s="11">
        <v>12538.482717872968</v>
      </c>
      <c r="C11" s="9">
        <v>84885528</v>
      </c>
      <c r="D11" s="10">
        <v>6.77</v>
      </c>
    </row>
    <row r="12" spans="1:11" x14ac:dyDescent="0.25">
      <c r="A12" s="8">
        <v>45970</v>
      </c>
      <c r="B12" s="11">
        <v>13604.524372230428</v>
      </c>
      <c r="C12" s="9">
        <v>92102630</v>
      </c>
      <c r="D12" s="10">
        <v>6.77</v>
      </c>
    </row>
    <row r="13" spans="1:11" x14ac:dyDescent="0.25">
      <c r="A13" s="8">
        <v>45971</v>
      </c>
      <c r="B13" s="11">
        <v>19849.272378138849</v>
      </c>
      <c r="C13" s="9">
        <v>134379574</v>
      </c>
      <c r="D13" s="10">
        <v>6.77</v>
      </c>
    </row>
    <row r="14" spans="1:11" x14ac:dyDescent="0.25">
      <c r="A14" s="8">
        <v>45972</v>
      </c>
      <c r="B14" s="11">
        <v>27818.679320531759</v>
      </c>
      <c r="C14" s="9">
        <v>188332459</v>
      </c>
      <c r="D14" s="10">
        <v>6.77</v>
      </c>
    </row>
    <row r="15" spans="1:11" x14ac:dyDescent="0.25">
      <c r="A15" s="8">
        <v>45973</v>
      </c>
      <c r="B15" s="11">
        <v>41548.795273264404</v>
      </c>
      <c r="C15" s="9">
        <v>281285344</v>
      </c>
      <c r="D15" s="10">
        <v>6.77</v>
      </c>
      <c r="K15" s="12"/>
    </row>
    <row r="16" spans="1:11" x14ac:dyDescent="0.25">
      <c r="A16" s="8">
        <v>45974</v>
      </c>
      <c r="B16" s="11">
        <v>49222.776661742981</v>
      </c>
      <c r="C16" s="9">
        <v>333238198</v>
      </c>
      <c r="D16" s="10">
        <v>6.77</v>
      </c>
    </row>
    <row r="17" spans="1:7" x14ac:dyDescent="0.25">
      <c r="A17" s="8">
        <v>45975</v>
      </c>
      <c r="B17" s="11">
        <v>33907.974002954208</v>
      </c>
      <c r="C17" s="9">
        <v>229556984</v>
      </c>
      <c r="D17" s="10">
        <v>6.77</v>
      </c>
    </row>
    <row r="18" spans="1:7" x14ac:dyDescent="0.25">
      <c r="A18" s="8">
        <v>45976</v>
      </c>
      <c r="B18" s="11">
        <v>35455</v>
      </c>
      <c r="C18" s="9">
        <v>240030329</v>
      </c>
      <c r="D18" s="10">
        <v>6.77</v>
      </c>
    </row>
    <row r="19" spans="1:7" x14ac:dyDescent="0.25">
      <c r="A19" s="8">
        <v>45977</v>
      </c>
      <c r="B19" s="11">
        <v>1278</v>
      </c>
      <c r="C19" s="9">
        <v>8652039</v>
      </c>
      <c r="D19" s="10">
        <v>6.77</v>
      </c>
    </row>
    <row r="20" spans="1:7" x14ac:dyDescent="0.25">
      <c r="A20" s="8">
        <v>45978</v>
      </c>
      <c r="B20" s="11">
        <v>1934</v>
      </c>
      <c r="C20" s="9">
        <v>13093159</v>
      </c>
      <c r="D20" s="10">
        <v>6.77</v>
      </c>
    </row>
    <row r="21" spans="1:7" x14ac:dyDescent="0.25">
      <c r="A21" s="8">
        <v>45979</v>
      </c>
      <c r="B21" s="11">
        <v>1227</v>
      </c>
      <c r="C21" s="9">
        <v>8306769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45978.559027777781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E953-310B-4F2E-8EF6-DE9CD7A2888A}">
  <dimension ref="A1:G34"/>
  <sheetViews>
    <sheetView view="pageBreakPreview" zoomScale="80" zoomScaleNormal="80" zoomScaleSheetLayoutView="80" workbookViewId="0">
      <selection activeCell="D36" sqref="D3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3" t="s">
        <v>13</v>
      </c>
      <c r="C1" s="13"/>
      <c r="D1" s="13"/>
    </row>
    <row r="2" spans="1:4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45962</v>
      </c>
      <c r="B4" s="11">
        <v>98067</v>
      </c>
      <c r="C4" s="9">
        <v>663916233</v>
      </c>
      <c r="D4" s="10">
        <v>6.77</v>
      </c>
    </row>
    <row r="5" spans="1:4" x14ac:dyDescent="0.25">
      <c r="A5" s="8">
        <v>45963</v>
      </c>
      <c r="B5" s="11">
        <v>89595</v>
      </c>
      <c r="C5" s="9">
        <v>606558424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4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4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4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4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4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4" x14ac:dyDescent="0.25">
      <c r="A15" s="8">
        <v>45973</v>
      </c>
      <c r="B15" s="11">
        <v>24094</v>
      </c>
      <c r="C15" s="9">
        <v>163117327</v>
      </c>
      <c r="D15" s="10">
        <v>6.77</v>
      </c>
    </row>
    <row r="16" spans="1:4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 t="s">
        <v>14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EA43-F9DF-4787-8B89-63539AEDEB79}">
  <dimension ref="A1:G34"/>
  <sheetViews>
    <sheetView view="pageBreakPreview" zoomScale="80" zoomScaleNormal="80" zoomScaleSheetLayoutView="80" workbookViewId="0">
      <selection activeCell="C37" sqref="C37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3" t="s">
        <v>15</v>
      </c>
      <c r="C1" s="13"/>
      <c r="D1" s="13"/>
    </row>
    <row r="2" spans="1:4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45962</v>
      </c>
      <c r="B4" s="11">
        <v>98067</v>
      </c>
      <c r="C4" s="9">
        <v>663916233</v>
      </c>
      <c r="D4" s="10">
        <v>6.77</v>
      </c>
    </row>
    <row r="5" spans="1:4" x14ac:dyDescent="0.25">
      <c r="A5" s="8">
        <v>45963</v>
      </c>
      <c r="B5" s="11">
        <v>88368</v>
      </c>
      <c r="C5" s="9">
        <v>598255354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4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4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4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4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4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4" x14ac:dyDescent="0.25">
      <c r="A15" s="8">
        <v>45973</v>
      </c>
      <c r="B15" s="11">
        <v>24094</v>
      </c>
      <c r="C15" s="9">
        <v>163117327</v>
      </c>
      <c r="D15" s="10">
        <v>6.77</v>
      </c>
    </row>
    <row r="16" spans="1:4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 t="s">
        <v>16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86ED-1BAA-45E5-A572-AC6D407710C7}">
  <dimension ref="A1:G34"/>
  <sheetViews>
    <sheetView view="pageBreakPreview" zoomScale="80" zoomScaleNormal="80" zoomScaleSheetLayoutView="80" workbookViewId="0">
      <selection activeCell="H36" sqref="H3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3" t="s">
        <v>17</v>
      </c>
      <c r="C1" s="13"/>
      <c r="D1" s="13"/>
    </row>
    <row r="2" spans="1:4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45962</v>
      </c>
      <c r="B4" s="11">
        <v>86501</v>
      </c>
      <c r="C4" s="9">
        <v>585613191</v>
      </c>
      <c r="D4" s="10">
        <v>6.77</v>
      </c>
    </row>
    <row r="5" spans="1:4" x14ac:dyDescent="0.25">
      <c r="A5" s="8">
        <v>45963</v>
      </c>
      <c r="B5" s="11">
        <v>88368</v>
      </c>
      <c r="C5" s="9">
        <v>598255354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4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4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4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4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4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4" x14ac:dyDescent="0.25">
      <c r="A15" s="8">
        <v>45973</v>
      </c>
      <c r="B15" s="11">
        <v>24094</v>
      </c>
      <c r="C15" s="9">
        <v>163117327</v>
      </c>
      <c r="D15" s="10">
        <v>6.77</v>
      </c>
    </row>
    <row r="16" spans="1:4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45959.635416666664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3ECD-DA67-47A8-9389-7759320DBF20}">
  <dimension ref="A1:G34"/>
  <sheetViews>
    <sheetView view="pageBreakPreview" zoomScale="80" zoomScaleNormal="80" zoomScaleSheetLayoutView="80" workbookViewId="0">
      <selection activeCell="H16" sqref="H1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3" t="s">
        <v>18</v>
      </c>
      <c r="C1" s="13"/>
      <c r="D1" s="13"/>
    </row>
    <row r="2" spans="1:4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4" x14ac:dyDescent="0.25">
      <c r="A4" s="8">
        <v>45962</v>
      </c>
      <c r="B4" s="11">
        <v>86501</v>
      </c>
      <c r="C4" s="9">
        <v>585613191</v>
      </c>
      <c r="D4" s="10">
        <v>6.77</v>
      </c>
    </row>
    <row r="5" spans="1:4" x14ac:dyDescent="0.25">
      <c r="A5" s="8">
        <v>45963</v>
      </c>
      <c r="B5" s="11">
        <v>88368</v>
      </c>
      <c r="C5" s="9">
        <v>598255354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4857</v>
      </c>
      <c r="C9" s="9">
        <v>32882093</v>
      </c>
      <c r="D9" s="10">
        <v>6.77</v>
      </c>
    </row>
    <row r="10" spans="1:4" x14ac:dyDescent="0.25">
      <c r="A10" s="8">
        <v>45968</v>
      </c>
      <c r="B10" s="11">
        <v>1454</v>
      </c>
      <c r="C10" s="9">
        <v>9848319</v>
      </c>
      <c r="D10" s="10">
        <v>6.77</v>
      </c>
    </row>
    <row r="11" spans="1:4" x14ac:dyDescent="0.25">
      <c r="A11" s="8">
        <v>45969</v>
      </c>
      <c r="B11" s="11">
        <v>0</v>
      </c>
      <c r="C11" s="9">
        <v>0</v>
      </c>
      <c r="D11" s="10" t="s">
        <v>9</v>
      </c>
    </row>
    <row r="12" spans="1:4" x14ac:dyDescent="0.25">
      <c r="A12" s="8">
        <v>45970</v>
      </c>
      <c r="B12" s="11">
        <v>3778</v>
      </c>
      <c r="C12" s="9">
        <v>25579158</v>
      </c>
      <c r="D12" s="10">
        <v>6.77</v>
      </c>
    </row>
    <row r="13" spans="1:4" x14ac:dyDescent="0.25">
      <c r="A13" s="8">
        <v>45971</v>
      </c>
      <c r="B13" s="11">
        <v>11248</v>
      </c>
      <c r="C13" s="9">
        <v>76153495</v>
      </c>
      <c r="D13" s="10">
        <v>6.77</v>
      </c>
    </row>
    <row r="14" spans="1:4" x14ac:dyDescent="0.25">
      <c r="A14" s="8">
        <v>45972</v>
      </c>
      <c r="B14" s="11">
        <v>16021</v>
      </c>
      <c r="C14" s="9">
        <v>108467789</v>
      </c>
      <c r="D14" s="10">
        <v>6.77</v>
      </c>
    </row>
    <row r="15" spans="1:4" x14ac:dyDescent="0.25">
      <c r="A15" s="8">
        <v>45973</v>
      </c>
      <c r="B15" s="11">
        <v>19170</v>
      </c>
      <c r="C15" s="9">
        <v>129781847</v>
      </c>
      <c r="D15" s="10">
        <v>6.77</v>
      </c>
    </row>
    <row r="16" spans="1:4" x14ac:dyDescent="0.25">
      <c r="A16" s="8">
        <v>45974</v>
      </c>
      <c r="B16" s="11">
        <v>28070</v>
      </c>
      <c r="C16" s="9">
        <v>190034983</v>
      </c>
      <c r="D16" s="10">
        <v>6.77</v>
      </c>
    </row>
    <row r="17" spans="1:7" x14ac:dyDescent="0.25">
      <c r="A17" s="8">
        <v>45975</v>
      </c>
      <c r="B17" s="11">
        <v>30237</v>
      </c>
      <c r="C17" s="9">
        <v>204710989</v>
      </c>
      <c r="D17" s="10">
        <v>6.77</v>
      </c>
    </row>
    <row r="18" spans="1:7" x14ac:dyDescent="0.25">
      <c r="A18" s="8">
        <v>45976</v>
      </c>
      <c r="B18" s="11">
        <v>32996</v>
      </c>
      <c r="C18" s="9">
        <v>223386982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34"/>
  <sheetViews>
    <sheetView view="pageBreakPreview" zoomScale="80" zoomScaleNormal="80" zoomScaleSheetLayoutView="80" workbookViewId="0">
      <selection activeCell="G22" sqref="G22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3" t="s">
        <v>18</v>
      </c>
      <c r="C1" s="13"/>
      <c r="D1" s="13"/>
    </row>
    <row r="2" spans="1:4" ht="37.5" customHeight="1" x14ac:dyDescent="0.25">
      <c r="A2" s="2" t="s">
        <v>1</v>
      </c>
      <c r="B2" s="3" t="s">
        <v>2</v>
      </c>
      <c r="C2" s="3" t="s">
        <v>19</v>
      </c>
      <c r="D2" s="4" t="s">
        <v>4</v>
      </c>
    </row>
    <row r="3" spans="1:4" ht="37.5" customHeight="1" x14ac:dyDescent="0.25">
      <c r="A3" s="5" t="s">
        <v>5</v>
      </c>
      <c r="B3" s="6" t="s">
        <v>6</v>
      </c>
      <c r="C3" s="6" t="s">
        <v>20</v>
      </c>
      <c r="D3" s="7" t="s">
        <v>8</v>
      </c>
    </row>
    <row r="4" spans="1:4" x14ac:dyDescent="0.25">
      <c r="A4" s="8">
        <v>45962</v>
      </c>
      <c r="B4" s="11">
        <v>140139</v>
      </c>
      <c r="C4" s="9">
        <v>948741</v>
      </c>
      <c r="D4" s="10">
        <v>6.77</v>
      </c>
    </row>
    <row r="5" spans="1:4" x14ac:dyDescent="0.25">
      <c r="A5" s="8">
        <v>45963</v>
      </c>
      <c r="B5" s="11">
        <v>145747</v>
      </c>
      <c r="C5" s="9">
        <v>986707</v>
      </c>
      <c r="D5" s="10">
        <v>6.77</v>
      </c>
    </row>
    <row r="6" spans="1:4" x14ac:dyDescent="0.25">
      <c r="A6" s="8">
        <v>45964</v>
      </c>
      <c r="B6" s="11">
        <v>151355</v>
      </c>
      <c r="C6" s="9">
        <v>1024673</v>
      </c>
      <c r="D6" s="10">
        <v>6.77</v>
      </c>
    </row>
    <row r="7" spans="1:4" x14ac:dyDescent="0.25">
      <c r="A7" s="8">
        <v>45965</v>
      </c>
      <c r="B7" s="11">
        <v>156963</v>
      </c>
      <c r="C7" s="9">
        <v>1062639</v>
      </c>
      <c r="D7" s="10">
        <v>6.77</v>
      </c>
    </row>
    <row r="8" spans="1:4" x14ac:dyDescent="0.25">
      <c r="A8" s="8">
        <v>45966</v>
      </c>
      <c r="B8" s="11">
        <v>162571</v>
      </c>
      <c r="C8" s="9">
        <v>1100605</v>
      </c>
      <c r="D8" s="10">
        <v>6.77</v>
      </c>
    </row>
    <row r="9" spans="1:4" x14ac:dyDescent="0.25">
      <c r="A9" s="8">
        <v>45967</v>
      </c>
      <c r="B9" s="11">
        <v>21696</v>
      </c>
      <c r="C9" s="9">
        <v>146881</v>
      </c>
      <c r="D9" s="10">
        <v>6.77</v>
      </c>
    </row>
    <row r="10" spans="1:4" x14ac:dyDescent="0.25">
      <c r="A10" s="8">
        <v>45968</v>
      </c>
      <c r="B10" s="11">
        <v>27304</v>
      </c>
      <c r="C10" s="9">
        <v>184848</v>
      </c>
      <c r="D10" s="10">
        <v>6.77</v>
      </c>
    </row>
    <row r="11" spans="1:4" x14ac:dyDescent="0.25">
      <c r="A11" s="8">
        <v>45969</v>
      </c>
      <c r="B11" s="11">
        <v>27819</v>
      </c>
      <c r="C11" s="9">
        <v>188334</v>
      </c>
      <c r="D11" s="10">
        <v>6.77</v>
      </c>
    </row>
    <row r="12" spans="1:4" x14ac:dyDescent="0.25">
      <c r="A12" s="8">
        <v>45970</v>
      </c>
      <c r="B12" s="11">
        <v>42183</v>
      </c>
      <c r="C12" s="9">
        <v>285578</v>
      </c>
      <c r="D12" s="10">
        <v>6.77</v>
      </c>
    </row>
    <row r="13" spans="1:4" x14ac:dyDescent="0.25">
      <c r="A13" s="8">
        <v>45971</v>
      </c>
      <c r="B13" s="11">
        <v>58516</v>
      </c>
      <c r="C13" s="9">
        <v>396153</v>
      </c>
      <c r="D13" s="10">
        <v>6.77</v>
      </c>
    </row>
    <row r="14" spans="1:4" x14ac:dyDescent="0.25">
      <c r="A14" s="8">
        <v>45972</v>
      </c>
      <c r="B14" s="11">
        <v>74072</v>
      </c>
      <c r="C14" s="9">
        <v>501467</v>
      </c>
      <c r="D14" s="10">
        <v>6.77</v>
      </c>
    </row>
    <row r="15" spans="1:4" x14ac:dyDescent="0.25">
      <c r="A15" s="8">
        <v>45973</v>
      </c>
      <c r="B15" s="11">
        <v>89628</v>
      </c>
      <c r="C15" s="9">
        <v>606781</v>
      </c>
      <c r="D15" s="10">
        <v>6.77</v>
      </c>
    </row>
    <row r="16" spans="1:4" x14ac:dyDescent="0.25">
      <c r="A16" s="8">
        <v>45974</v>
      </c>
      <c r="B16" s="11">
        <v>105175</v>
      </c>
      <c r="C16" s="9">
        <v>712034</v>
      </c>
      <c r="D16" s="10">
        <v>6.77</v>
      </c>
    </row>
    <row r="17" spans="1:7" x14ac:dyDescent="0.25">
      <c r="A17" s="8">
        <v>45975</v>
      </c>
      <c r="B17" s="11">
        <v>115910</v>
      </c>
      <c r="C17" s="9">
        <v>784710</v>
      </c>
      <c r="D17" s="10">
        <v>6.77</v>
      </c>
    </row>
    <row r="18" spans="1:7" x14ac:dyDescent="0.25">
      <c r="A18" s="8">
        <v>45976</v>
      </c>
      <c r="B18" s="11">
        <v>126645</v>
      </c>
      <c r="C18" s="9">
        <v>857386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</v>
      </c>
      <c r="D19" s="10">
        <v>6.77</v>
      </c>
    </row>
    <row r="20" spans="1:7" x14ac:dyDescent="0.25">
      <c r="A20" s="8">
        <v>45978</v>
      </c>
      <c r="B20" s="11">
        <v>7576</v>
      </c>
      <c r="C20" s="9">
        <v>51289</v>
      </c>
      <c r="D20" s="10">
        <v>6.77</v>
      </c>
    </row>
    <row r="21" spans="1:7" x14ac:dyDescent="0.25">
      <c r="A21" s="8">
        <v>45979</v>
      </c>
      <c r="B21" s="11">
        <v>13387</v>
      </c>
      <c r="C21" s="9">
        <v>90629</v>
      </c>
      <c r="D21" s="10">
        <v>6.77</v>
      </c>
    </row>
    <row r="22" spans="1:7" x14ac:dyDescent="0.25">
      <c r="A22" s="8">
        <v>45980</v>
      </c>
      <c r="B22" s="11">
        <v>28542</v>
      </c>
      <c r="C22" s="9">
        <v>193229</v>
      </c>
      <c r="D22" s="10">
        <v>6.77</v>
      </c>
    </row>
    <row r="23" spans="1:7" x14ac:dyDescent="0.25">
      <c r="A23" s="8">
        <v>45981</v>
      </c>
      <c r="B23" s="11">
        <v>44217</v>
      </c>
      <c r="C23" s="9">
        <v>299349</v>
      </c>
      <c r="D23" s="10">
        <v>6.77</v>
      </c>
    </row>
    <row r="24" spans="1:7" x14ac:dyDescent="0.25">
      <c r="A24" s="8">
        <v>45982</v>
      </c>
      <c r="B24" s="11">
        <v>59892</v>
      </c>
      <c r="C24" s="9">
        <v>405468</v>
      </c>
      <c r="D24" s="10">
        <v>6.77</v>
      </c>
    </row>
    <row r="25" spans="1:7" x14ac:dyDescent="0.25">
      <c r="A25" s="8">
        <v>45983</v>
      </c>
      <c r="B25" s="11">
        <v>6761</v>
      </c>
      <c r="C25" s="9">
        <v>45771</v>
      </c>
      <c r="D25" s="10">
        <v>6.77</v>
      </c>
    </row>
    <row r="26" spans="1:7" x14ac:dyDescent="0.25">
      <c r="A26" s="8">
        <v>45984</v>
      </c>
      <c r="B26" s="11">
        <v>22436</v>
      </c>
      <c r="C26" s="9">
        <v>151891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42412</v>
      </c>
      <c r="C27" s="9">
        <v>287129</v>
      </c>
      <c r="D27" s="10">
        <v>6.77</v>
      </c>
    </row>
    <row r="28" spans="1:7" x14ac:dyDescent="0.25">
      <c r="A28" s="8">
        <v>45986</v>
      </c>
      <c r="B28" s="11">
        <v>62342</v>
      </c>
      <c r="C28" s="9">
        <v>422055</v>
      </c>
      <c r="D28" s="10">
        <v>6.77</v>
      </c>
    </row>
    <row r="29" spans="1:7" x14ac:dyDescent="0.25">
      <c r="A29" s="8">
        <v>45987</v>
      </c>
      <c r="B29" s="11">
        <v>74793</v>
      </c>
      <c r="C29" s="9">
        <v>506348</v>
      </c>
      <c r="D29" s="10">
        <v>6.77</v>
      </c>
    </row>
    <row r="30" spans="1:7" x14ac:dyDescent="0.25">
      <c r="A30" s="8">
        <v>45988</v>
      </c>
      <c r="B30" s="11">
        <v>87244</v>
      </c>
      <c r="C30" s="9">
        <v>590641</v>
      </c>
      <c r="D30" s="10">
        <v>6.77</v>
      </c>
    </row>
    <row r="31" spans="1:7" x14ac:dyDescent="0.25">
      <c r="A31" s="8">
        <v>45989</v>
      </c>
      <c r="B31" s="11">
        <v>99695</v>
      </c>
      <c r="C31" s="9">
        <v>674935</v>
      </c>
      <c r="D31" s="10">
        <v>6.77</v>
      </c>
    </row>
    <row r="32" spans="1:7" x14ac:dyDescent="0.25">
      <c r="A32" s="8">
        <v>45990</v>
      </c>
      <c r="B32" s="11">
        <v>112146</v>
      </c>
      <c r="C32" s="9">
        <v>759228</v>
      </c>
      <c r="D32" s="10">
        <v>6.77</v>
      </c>
    </row>
    <row r="33" spans="1:4" x14ac:dyDescent="0.25">
      <c r="A33" s="8">
        <v>45991</v>
      </c>
      <c r="B33" s="11">
        <v>124597</v>
      </c>
      <c r="C33" s="9">
        <v>843521</v>
      </c>
      <c r="D33" s="10">
        <v>6.77</v>
      </c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9A28-A46F-4DB9-AD93-932B9462DF66}">
  <dimension ref="A1:K34"/>
  <sheetViews>
    <sheetView view="pageBreakPreview" zoomScale="80" zoomScaleNormal="80" zoomScaleSheetLayoutView="80" workbookViewId="0">
      <selection activeCell="C20" sqref="C20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25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98061.159675036921</v>
      </c>
      <c r="C4" s="9">
        <v>663874051</v>
      </c>
      <c r="D4" s="10">
        <v>6.77</v>
      </c>
    </row>
    <row r="5" spans="1:11" x14ac:dyDescent="0.25">
      <c r="A5" s="8">
        <v>45963</v>
      </c>
      <c r="B5" s="11">
        <v>89587.625553914331</v>
      </c>
      <c r="C5" s="9">
        <v>606508225</v>
      </c>
      <c r="D5" s="10">
        <v>6.77</v>
      </c>
    </row>
    <row r="6" spans="1:11" x14ac:dyDescent="0.25">
      <c r="A6" s="8">
        <v>45964</v>
      </c>
      <c r="B6" s="11">
        <v>97362.245051698672</v>
      </c>
      <c r="C6" s="9">
        <v>659142399</v>
      </c>
      <c r="D6" s="10">
        <v>6.77</v>
      </c>
    </row>
    <row r="7" spans="1:11" x14ac:dyDescent="0.25">
      <c r="A7" s="8">
        <v>45965</v>
      </c>
      <c r="B7" s="11">
        <v>105875.41698670606</v>
      </c>
      <c r="C7" s="9">
        <v>716776573</v>
      </c>
      <c r="D7" s="10">
        <v>6.77</v>
      </c>
    </row>
    <row r="8" spans="1:11" x14ac:dyDescent="0.25">
      <c r="A8" s="8">
        <v>45966</v>
      </c>
      <c r="B8" s="11"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v>17153.06528803545</v>
      </c>
      <c r="C9" s="9">
        <v>116126252</v>
      </c>
      <c r="D9" s="10">
        <v>6.77</v>
      </c>
    </row>
    <row r="10" spans="1:11" x14ac:dyDescent="0.25">
      <c r="A10" s="8">
        <v>45968</v>
      </c>
      <c r="B10" s="11">
        <v>14488.098375184638</v>
      </c>
      <c r="C10" s="9">
        <v>98084426</v>
      </c>
      <c r="D10" s="10">
        <v>6.77</v>
      </c>
    </row>
    <row r="11" spans="1:11" x14ac:dyDescent="0.25">
      <c r="A11" s="8">
        <v>45969</v>
      </c>
      <c r="B11" s="11">
        <v>12538.482717872968</v>
      </c>
      <c r="C11" s="9">
        <v>84885528</v>
      </c>
      <c r="D11" s="10">
        <v>6.77</v>
      </c>
    </row>
    <row r="12" spans="1:11" x14ac:dyDescent="0.25">
      <c r="A12" s="8">
        <v>45970</v>
      </c>
      <c r="B12" s="11">
        <v>13604.524372230428</v>
      </c>
      <c r="C12" s="9">
        <v>92102630</v>
      </c>
      <c r="D12" s="10">
        <v>6.77</v>
      </c>
    </row>
    <row r="13" spans="1:11" x14ac:dyDescent="0.25">
      <c r="A13" s="8">
        <v>45971</v>
      </c>
      <c r="B13" s="11">
        <v>19849.272378138849</v>
      </c>
      <c r="C13" s="9">
        <v>134379574</v>
      </c>
      <c r="D13" s="10">
        <v>6.77</v>
      </c>
    </row>
    <row r="14" spans="1:11" x14ac:dyDescent="0.25">
      <c r="A14" s="8">
        <v>45972</v>
      </c>
      <c r="B14" s="11">
        <v>27818.679320531759</v>
      </c>
      <c r="C14" s="9">
        <v>188332459</v>
      </c>
      <c r="D14" s="10">
        <v>6.77</v>
      </c>
    </row>
    <row r="15" spans="1:11" x14ac:dyDescent="0.25">
      <c r="A15" s="8">
        <v>45973</v>
      </c>
      <c r="B15" s="11">
        <v>41548.795273264404</v>
      </c>
      <c r="C15" s="9">
        <v>281285344</v>
      </c>
      <c r="D15" s="10">
        <v>6.77</v>
      </c>
      <c r="K15" s="12"/>
    </row>
    <row r="16" spans="1:11" x14ac:dyDescent="0.25">
      <c r="A16" s="8">
        <v>45974</v>
      </c>
      <c r="B16" s="11">
        <v>49222.776661742981</v>
      </c>
      <c r="C16" s="9">
        <v>333238198</v>
      </c>
      <c r="D16" s="10">
        <v>6.77</v>
      </c>
    </row>
    <row r="17" spans="1:7" x14ac:dyDescent="0.25">
      <c r="A17" s="8">
        <v>45975</v>
      </c>
      <c r="B17" s="11">
        <v>33907.974002954208</v>
      </c>
      <c r="C17" s="9">
        <v>229556984</v>
      </c>
      <c r="D17" s="10">
        <v>6.77</v>
      </c>
    </row>
    <row r="18" spans="1:7" x14ac:dyDescent="0.25">
      <c r="A18" s="8">
        <v>45976</v>
      </c>
      <c r="B18" s="11">
        <v>35455</v>
      </c>
      <c r="C18" s="9">
        <v>240030329</v>
      </c>
      <c r="D18" s="10">
        <v>6.77</v>
      </c>
    </row>
    <row r="19" spans="1:7" x14ac:dyDescent="0.25">
      <c r="A19" s="8">
        <v>45977</v>
      </c>
      <c r="B19" s="11">
        <v>1278</v>
      </c>
      <c r="C19" s="9">
        <v>8652039</v>
      </c>
      <c r="D19" s="10">
        <v>6.77</v>
      </c>
    </row>
    <row r="20" spans="1:7" x14ac:dyDescent="0.25">
      <c r="A20" s="8">
        <v>45978</v>
      </c>
      <c r="B20" s="11">
        <v>1934</v>
      </c>
      <c r="C20" s="9">
        <v>13093159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45977.569444444445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1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B9F1-9ADB-49D1-85F7-2DAF061E61E4}">
  <dimension ref="A1:K34"/>
  <sheetViews>
    <sheetView view="pageBreakPreview" zoomScale="80" zoomScaleNormal="80" zoomScaleSheetLayoutView="80" workbookViewId="0">
      <selection activeCell="C20" sqref="C20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21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98061.159675036921</v>
      </c>
      <c r="C4" s="9">
        <v>663874051</v>
      </c>
      <c r="D4" s="10">
        <v>6.77</v>
      </c>
    </row>
    <row r="5" spans="1:11" x14ac:dyDescent="0.25">
      <c r="A5" s="8">
        <v>45963</v>
      </c>
      <c r="B5" s="11">
        <v>89587.625553914331</v>
      </c>
      <c r="C5" s="9">
        <v>606508225</v>
      </c>
      <c r="D5" s="10">
        <v>6.77</v>
      </c>
    </row>
    <row r="6" spans="1:11" x14ac:dyDescent="0.25">
      <c r="A6" s="8">
        <v>45964</v>
      </c>
      <c r="B6" s="11">
        <v>97362.245051698672</v>
      </c>
      <c r="C6" s="9">
        <v>659142399</v>
      </c>
      <c r="D6" s="10">
        <v>6.77</v>
      </c>
    </row>
    <row r="7" spans="1:11" x14ac:dyDescent="0.25">
      <c r="A7" s="8">
        <v>45965</v>
      </c>
      <c r="B7" s="11">
        <v>105875.41698670606</v>
      </c>
      <c r="C7" s="9">
        <v>716776573</v>
      </c>
      <c r="D7" s="10">
        <v>6.77</v>
      </c>
    </row>
    <row r="8" spans="1:11" x14ac:dyDescent="0.25">
      <c r="A8" s="8">
        <v>45966</v>
      </c>
      <c r="B8" s="11"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v>17153.06528803545</v>
      </c>
      <c r="C9" s="9">
        <v>116126252</v>
      </c>
      <c r="D9" s="10">
        <v>6.77</v>
      </c>
    </row>
    <row r="10" spans="1:11" x14ac:dyDescent="0.25">
      <c r="A10" s="8">
        <v>45968</v>
      </c>
      <c r="B10" s="11">
        <v>14488.098375184638</v>
      </c>
      <c r="C10" s="9">
        <v>98084426</v>
      </c>
      <c r="D10" s="10">
        <v>6.77</v>
      </c>
    </row>
    <row r="11" spans="1:11" x14ac:dyDescent="0.25">
      <c r="A11" s="8">
        <v>45969</v>
      </c>
      <c r="B11" s="11">
        <v>12538.482717872968</v>
      </c>
      <c r="C11" s="9">
        <v>84885528</v>
      </c>
      <c r="D11" s="10">
        <v>6.77</v>
      </c>
    </row>
    <row r="12" spans="1:11" x14ac:dyDescent="0.25">
      <c r="A12" s="8">
        <v>45970</v>
      </c>
      <c r="B12" s="11">
        <v>13604.524372230428</v>
      </c>
      <c r="C12" s="9">
        <v>92102630</v>
      </c>
      <c r="D12" s="10">
        <v>6.77</v>
      </c>
    </row>
    <row r="13" spans="1:11" x14ac:dyDescent="0.25">
      <c r="A13" s="8">
        <v>45971</v>
      </c>
      <c r="B13" s="11">
        <v>19849.272378138849</v>
      </c>
      <c r="C13" s="9">
        <v>134379574</v>
      </c>
      <c r="D13" s="10">
        <v>6.77</v>
      </c>
    </row>
    <row r="14" spans="1:11" x14ac:dyDescent="0.25">
      <c r="A14" s="8">
        <v>45972</v>
      </c>
      <c r="B14" s="11">
        <v>27818.679320531759</v>
      </c>
      <c r="C14" s="9">
        <v>188332459</v>
      </c>
      <c r="D14" s="10">
        <v>6.77</v>
      </c>
    </row>
    <row r="15" spans="1:11" x14ac:dyDescent="0.25">
      <c r="A15" s="8">
        <v>45973</v>
      </c>
      <c r="B15" s="11">
        <v>41548.795273264404</v>
      </c>
      <c r="C15" s="9">
        <v>281285344</v>
      </c>
      <c r="D15" s="10">
        <v>6.77</v>
      </c>
      <c r="K15" s="12"/>
    </row>
    <row r="16" spans="1:11" x14ac:dyDescent="0.25">
      <c r="A16" s="8">
        <v>45974</v>
      </c>
      <c r="B16" s="11">
        <v>49222.776661742981</v>
      </c>
      <c r="C16" s="9">
        <v>333238198</v>
      </c>
      <c r="D16" s="10">
        <v>6.77</v>
      </c>
    </row>
    <row r="17" spans="1:7" x14ac:dyDescent="0.25">
      <c r="A17" s="8">
        <v>45975</v>
      </c>
      <c r="B17" s="11">
        <v>33907.974002954208</v>
      </c>
      <c r="C17" s="9">
        <v>229556984</v>
      </c>
      <c r="D17" s="10">
        <v>6.77</v>
      </c>
    </row>
    <row r="18" spans="1:7" x14ac:dyDescent="0.25">
      <c r="A18" s="8">
        <v>45976</v>
      </c>
      <c r="B18" s="11">
        <v>35455</v>
      </c>
      <c r="C18" s="9">
        <v>240030329</v>
      </c>
      <c r="D18" s="10">
        <v>6.77</v>
      </c>
    </row>
    <row r="19" spans="1:7" x14ac:dyDescent="0.25">
      <c r="A19" s="8">
        <v>45977</v>
      </c>
      <c r="B19" s="11">
        <v>1278</v>
      </c>
      <c r="C19" s="9">
        <v>8652039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45976.5625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935D-E40A-4563-A11E-07452645BBB5}">
  <dimension ref="A1:K34"/>
  <sheetViews>
    <sheetView view="pageBreakPreview" zoomScale="80" zoomScaleNormal="80" zoomScaleSheetLayoutView="80" workbookViewId="0">
      <selection activeCell="F31" sqref="F31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24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98061.159675036921</v>
      </c>
      <c r="C4" s="9">
        <v>663874051</v>
      </c>
      <c r="D4" s="10">
        <v>6.77</v>
      </c>
    </row>
    <row r="5" spans="1:11" x14ac:dyDescent="0.25">
      <c r="A5" s="8">
        <v>45963</v>
      </c>
      <c r="B5" s="11">
        <v>89587.625553914331</v>
      </c>
      <c r="C5" s="9">
        <v>606508225</v>
      </c>
      <c r="D5" s="10">
        <v>6.77</v>
      </c>
    </row>
    <row r="6" spans="1:11" x14ac:dyDescent="0.25">
      <c r="A6" s="8">
        <v>45964</v>
      </c>
      <c r="B6" s="11">
        <v>97362.245051698672</v>
      </c>
      <c r="C6" s="9">
        <v>659142399</v>
      </c>
      <c r="D6" s="10">
        <v>6.77</v>
      </c>
    </row>
    <row r="7" spans="1:11" x14ac:dyDescent="0.25">
      <c r="A7" s="8">
        <v>45965</v>
      </c>
      <c r="B7" s="11">
        <v>105875.41698670606</v>
      </c>
      <c r="C7" s="9">
        <v>716776573</v>
      </c>
      <c r="D7" s="10">
        <v>6.77</v>
      </c>
    </row>
    <row r="8" spans="1:11" x14ac:dyDescent="0.25">
      <c r="A8" s="8">
        <v>45966</v>
      </c>
      <c r="B8" s="11"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v>17153.06528803545</v>
      </c>
      <c r="C9" s="9">
        <v>116126252</v>
      </c>
      <c r="D9" s="10">
        <v>6.77</v>
      </c>
    </row>
    <row r="10" spans="1:11" x14ac:dyDescent="0.25">
      <c r="A10" s="8">
        <v>45968</v>
      </c>
      <c r="B10" s="11">
        <v>14488.098375184638</v>
      </c>
      <c r="C10" s="9">
        <v>98084426</v>
      </c>
      <c r="D10" s="10">
        <v>6.77</v>
      </c>
    </row>
    <row r="11" spans="1:11" x14ac:dyDescent="0.25">
      <c r="A11" s="8">
        <v>45969</v>
      </c>
      <c r="B11" s="11">
        <v>12538.482717872968</v>
      </c>
      <c r="C11" s="9">
        <v>84885528</v>
      </c>
      <c r="D11" s="10">
        <v>6.77</v>
      </c>
    </row>
    <row r="12" spans="1:11" x14ac:dyDescent="0.25">
      <c r="A12" s="8">
        <v>45970</v>
      </c>
      <c r="B12" s="11">
        <v>13604.524372230428</v>
      </c>
      <c r="C12" s="9">
        <v>92102630</v>
      </c>
      <c r="D12" s="10">
        <v>6.77</v>
      </c>
    </row>
    <row r="13" spans="1:11" x14ac:dyDescent="0.25">
      <c r="A13" s="8">
        <v>45971</v>
      </c>
      <c r="B13" s="11">
        <v>19849.272378138849</v>
      </c>
      <c r="C13" s="9">
        <v>134379574</v>
      </c>
      <c r="D13" s="10">
        <v>6.77</v>
      </c>
    </row>
    <row r="14" spans="1:11" x14ac:dyDescent="0.25">
      <c r="A14" s="8">
        <v>45972</v>
      </c>
      <c r="B14" s="11">
        <v>27818.679320531759</v>
      </c>
      <c r="C14" s="9">
        <v>188332459</v>
      </c>
      <c r="D14" s="10">
        <v>6.77</v>
      </c>
    </row>
    <row r="15" spans="1:11" x14ac:dyDescent="0.25">
      <c r="A15" s="8">
        <v>45973</v>
      </c>
      <c r="B15" s="11">
        <v>41548.795273264404</v>
      </c>
      <c r="C15" s="9">
        <v>281285344</v>
      </c>
      <c r="D15" s="10">
        <v>6.77</v>
      </c>
      <c r="K15" s="12"/>
    </row>
    <row r="16" spans="1:11" x14ac:dyDescent="0.25">
      <c r="A16" s="8">
        <v>45974</v>
      </c>
      <c r="B16" s="11">
        <v>49222.776661742981</v>
      </c>
      <c r="C16" s="9">
        <v>333238198</v>
      </c>
      <c r="D16" s="10">
        <v>6.77</v>
      </c>
    </row>
    <row r="17" spans="1:7" x14ac:dyDescent="0.25">
      <c r="A17" s="8">
        <v>45975</v>
      </c>
      <c r="B17" s="11">
        <v>33907.974002954208</v>
      </c>
      <c r="C17" s="9">
        <v>229556984</v>
      </c>
      <c r="D17" s="10">
        <v>6.77</v>
      </c>
    </row>
    <row r="18" spans="1:7" x14ac:dyDescent="0.25">
      <c r="A18" s="8">
        <v>45976</v>
      </c>
      <c r="B18" s="11">
        <v>35455</v>
      </c>
      <c r="C18" s="9">
        <v>240030329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45975.5625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304E-76A4-48E5-B9C1-667E85A08D4B}">
  <dimension ref="A1:K34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23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f>C4/6770</f>
        <v>98067.390398818316</v>
      </c>
      <c r="C4" s="9">
        <v>663916233</v>
      </c>
      <c r="D4" s="10">
        <v>6.77</v>
      </c>
    </row>
    <row r="5" spans="1:11" x14ac:dyDescent="0.25">
      <c r="A5" s="8">
        <v>45963</v>
      </c>
      <c r="B5" s="11">
        <f t="shared" ref="B5:B12" si="0">C5/6770</f>
        <v>89595.040472673558</v>
      </c>
      <c r="C5" s="9">
        <v>606558424</v>
      </c>
      <c r="D5" s="10">
        <v>6.77</v>
      </c>
    </row>
    <row r="6" spans="1:11" x14ac:dyDescent="0.25">
      <c r="A6" s="8">
        <v>45964</v>
      </c>
      <c r="B6" s="11">
        <f t="shared" si="0"/>
        <v>97371.37355982275</v>
      </c>
      <c r="C6" s="9">
        <v>659204199</v>
      </c>
      <c r="D6" s="10">
        <v>6.77</v>
      </c>
    </row>
    <row r="7" spans="1:11" x14ac:dyDescent="0.25">
      <c r="A7" s="8">
        <v>45965</v>
      </c>
      <c r="B7" s="11">
        <f t="shared" si="0"/>
        <v>91114.918759231907</v>
      </c>
      <c r="C7" s="9">
        <v>616848000</v>
      </c>
      <c r="D7" s="10">
        <v>6.77</v>
      </c>
    </row>
    <row r="8" spans="1:11" x14ac:dyDescent="0.25">
      <c r="A8" s="8">
        <v>45966</v>
      </c>
      <c r="B8" s="11">
        <f t="shared" si="0"/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f t="shared" si="0"/>
        <v>17162.924667651405</v>
      </c>
      <c r="C9" s="9">
        <v>116193000</v>
      </c>
      <c r="D9" s="10">
        <v>6.77</v>
      </c>
    </row>
    <row r="10" spans="1:11" x14ac:dyDescent="0.25">
      <c r="A10" s="8">
        <v>45968</v>
      </c>
      <c r="B10" s="11">
        <f t="shared" si="0"/>
        <v>14499.556868537666</v>
      </c>
      <c r="C10" s="9">
        <v>98162000</v>
      </c>
      <c r="D10" s="10">
        <v>6.77</v>
      </c>
    </row>
    <row r="11" spans="1:11" x14ac:dyDescent="0.25">
      <c r="A11" s="8">
        <v>45969</v>
      </c>
      <c r="B11" s="11">
        <f t="shared" si="0"/>
        <v>12551.994091580502</v>
      </c>
      <c r="C11" s="9">
        <v>84977000</v>
      </c>
      <c r="D11" s="10">
        <v>6.77</v>
      </c>
    </row>
    <row r="12" spans="1:11" x14ac:dyDescent="0.25">
      <c r="A12" s="8">
        <v>45970</v>
      </c>
      <c r="B12" s="11">
        <f t="shared" si="0"/>
        <v>13621.996898079764</v>
      </c>
      <c r="C12" s="9">
        <v>92220919</v>
      </c>
      <c r="D12" s="10">
        <v>6.77</v>
      </c>
    </row>
    <row r="13" spans="1:11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11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11" x14ac:dyDescent="0.25">
      <c r="A15" s="8">
        <v>45973</v>
      </c>
      <c r="B15" s="11">
        <v>24094</v>
      </c>
      <c r="C15" s="9">
        <v>163117327</v>
      </c>
      <c r="D15" s="10">
        <v>6.77</v>
      </c>
      <c r="K15" s="12"/>
    </row>
    <row r="16" spans="1:11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45969.5625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974D-B4D7-4AA1-AD5B-BCB65DFD8CBF}">
  <dimension ref="A1:K34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22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f>C4/6770</f>
        <v>98067.390398818316</v>
      </c>
      <c r="C4" s="9">
        <v>663916233</v>
      </c>
      <c r="D4" s="10">
        <v>6.77</v>
      </c>
    </row>
    <row r="5" spans="1:11" x14ac:dyDescent="0.25">
      <c r="A5" s="8">
        <v>45963</v>
      </c>
      <c r="B5" s="11">
        <f t="shared" ref="B5:B12" si="0">C5/6770</f>
        <v>89595.040472673558</v>
      </c>
      <c r="C5" s="9">
        <v>606558424</v>
      </c>
      <c r="D5" s="10">
        <v>6.77</v>
      </c>
    </row>
    <row r="6" spans="1:11" x14ac:dyDescent="0.25">
      <c r="A6" s="8">
        <v>45964</v>
      </c>
      <c r="B6" s="11">
        <f t="shared" si="0"/>
        <v>97371.37355982275</v>
      </c>
      <c r="C6" s="9">
        <v>659204199</v>
      </c>
      <c r="D6" s="10">
        <v>6.77</v>
      </c>
    </row>
    <row r="7" spans="1:11" x14ac:dyDescent="0.25">
      <c r="A7" s="8">
        <v>45965</v>
      </c>
      <c r="B7" s="11">
        <f t="shared" si="0"/>
        <v>91114.918759231907</v>
      </c>
      <c r="C7" s="9">
        <v>616848000</v>
      </c>
      <c r="D7" s="10">
        <v>6.77</v>
      </c>
    </row>
    <row r="8" spans="1:11" x14ac:dyDescent="0.25">
      <c r="A8" s="8">
        <v>45966</v>
      </c>
      <c r="B8" s="11">
        <f t="shared" si="0"/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f t="shared" si="0"/>
        <v>17162.924667651405</v>
      </c>
      <c r="C9" s="9">
        <v>116193000</v>
      </c>
      <c r="D9" s="10">
        <v>6.77</v>
      </c>
    </row>
    <row r="10" spans="1:11" x14ac:dyDescent="0.25">
      <c r="A10" s="8">
        <v>45968</v>
      </c>
      <c r="B10" s="11">
        <f t="shared" si="0"/>
        <v>14499.556868537666</v>
      </c>
      <c r="C10" s="9">
        <v>98162000</v>
      </c>
      <c r="D10" s="10">
        <v>6.77</v>
      </c>
    </row>
    <row r="11" spans="1:11" x14ac:dyDescent="0.25">
      <c r="A11" s="8">
        <v>45969</v>
      </c>
      <c r="B11" s="11">
        <f t="shared" si="0"/>
        <v>12551.994091580502</v>
      </c>
      <c r="C11" s="9">
        <v>84977000</v>
      </c>
      <c r="D11" s="10">
        <v>6.77</v>
      </c>
    </row>
    <row r="12" spans="1:11" x14ac:dyDescent="0.25">
      <c r="A12" s="8">
        <v>45970</v>
      </c>
      <c r="B12" s="11">
        <f t="shared" si="0"/>
        <v>13621.996898079764</v>
      </c>
      <c r="C12" s="9">
        <v>92220919</v>
      </c>
      <c r="D12" s="10">
        <v>6.77</v>
      </c>
    </row>
    <row r="13" spans="1:11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11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11" x14ac:dyDescent="0.25">
      <c r="A15" s="8">
        <v>45973</v>
      </c>
      <c r="B15" s="11">
        <v>24094</v>
      </c>
      <c r="C15" s="9">
        <v>163117327</v>
      </c>
      <c r="D15" s="10">
        <v>6.77</v>
      </c>
      <c r="K15" s="12"/>
    </row>
    <row r="16" spans="1:11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45969.5625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6E30-1034-456E-8652-0CD8AA5D47F2}">
  <dimension ref="A1:K34"/>
  <sheetViews>
    <sheetView view="pageBreakPreview" zoomScale="80" zoomScaleNormal="80" zoomScaleSheetLayoutView="80" workbookViewId="0">
      <selection activeCell="A34" sqref="A34:D34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0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98067</v>
      </c>
      <c r="C4" s="9">
        <v>663916233</v>
      </c>
      <c r="D4" s="10">
        <v>6.77</v>
      </c>
    </row>
    <row r="5" spans="1:11" x14ac:dyDescent="0.25">
      <c r="A5" s="8">
        <v>45963</v>
      </c>
      <c r="B5" s="11">
        <v>89595</v>
      </c>
      <c r="C5" s="9">
        <v>606558424</v>
      </c>
      <c r="D5" s="10">
        <v>6.77</v>
      </c>
    </row>
    <row r="6" spans="1:11" x14ac:dyDescent="0.25">
      <c r="A6" s="8">
        <v>45964</v>
      </c>
      <c r="B6" s="11">
        <v>97371.37355982275</v>
      </c>
      <c r="C6" s="9">
        <v>659204199</v>
      </c>
      <c r="D6" s="10">
        <v>6.77</v>
      </c>
    </row>
    <row r="7" spans="1:11" x14ac:dyDescent="0.25">
      <c r="A7" s="8">
        <v>45965</v>
      </c>
      <c r="B7" s="11">
        <f>C7/6770</f>
        <v>91114.918759231907</v>
      </c>
      <c r="C7" s="9">
        <v>616848000</v>
      </c>
      <c r="D7" s="10">
        <v>6.77</v>
      </c>
    </row>
    <row r="8" spans="1:11" x14ac:dyDescent="0.25">
      <c r="A8" s="8">
        <v>45966</v>
      </c>
      <c r="B8" s="11">
        <f>C8/6770</f>
        <v>115365.39837518464</v>
      </c>
      <c r="C8" s="9">
        <v>781023747</v>
      </c>
      <c r="D8" s="10">
        <v>6.77</v>
      </c>
    </row>
    <row r="9" spans="1:11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11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11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11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11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11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11" x14ac:dyDescent="0.25">
      <c r="A15" s="8">
        <v>45973</v>
      </c>
      <c r="B15" s="11">
        <v>24094</v>
      </c>
      <c r="C15" s="9">
        <v>163117327</v>
      </c>
      <c r="D15" s="10">
        <v>6.77</v>
      </c>
      <c r="K15" s="12"/>
    </row>
    <row r="16" spans="1:11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45965.569444444445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8E50-9221-4227-91FD-693F67E626F1}">
  <dimension ref="A1:K34"/>
  <sheetViews>
    <sheetView view="pageBreakPreview" zoomScale="80" zoomScaleNormal="80" zoomScaleSheetLayoutView="80" workbookViewId="0">
      <selection activeCell="C8" sqref="C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11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98067</v>
      </c>
      <c r="C4" s="9">
        <v>663916233</v>
      </c>
      <c r="D4" s="10">
        <v>6.77</v>
      </c>
    </row>
    <row r="5" spans="1:11" x14ac:dyDescent="0.25">
      <c r="A5" s="8">
        <v>45963</v>
      </c>
      <c r="B5" s="11">
        <v>89595</v>
      </c>
      <c r="C5" s="9">
        <v>606558424</v>
      </c>
      <c r="D5" s="10">
        <v>6.77</v>
      </c>
    </row>
    <row r="6" spans="1:11" x14ac:dyDescent="0.25">
      <c r="A6" s="8">
        <v>45964</v>
      </c>
      <c r="B6" s="11">
        <v>97371.37355982275</v>
      </c>
      <c r="C6" s="9">
        <v>659204199</v>
      </c>
      <c r="D6" s="10">
        <v>6.77</v>
      </c>
    </row>
    <row r="7" spans="1:11" x14ac:dyDescent="0.25">
      <c r="A7" s="8">
        <v>45965</v>
      </c>
      <c r="B7" s="11">
        <f>C7/6770</f>
        <v>91114.918759231907</v>
      </c>
      <c r="C7" s="9">
        <v>616848000</v>
      </c>
      <c r="D7" s="10">
        <v>6.77</v>
      </c>
    </row>
    <row r="8" spans="1:11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11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11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11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11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11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11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11" x14ac:dyDescent="0.25">
      <c r="A15" s="8">
        <v>45973</v>
      </c>
      <c r="B15" s="11">
        <v>24094</v>
      </c>
      <c r="C15" s="9">
        <v>163117327</v>
      </c>
      <c r="D15" s="10">
        <v>6.77</v>
      </c>
      <c r="K15" s="12"/>
    </row>
    <row r="16" spans="1:11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45964.59375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F22C-0075-46F4-8AAB-8CE2A8B13A20}">
  <dimension ref="A1:K34"/>
  <sheetViews>
    <sheetView view="pageBreakPreview" zoomScale="80" zoomScaleNormal="80" zoomScaleSheetLayoutView="80" workbookViewId="0">
      <selection activeCell="S8" sqref="S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  <col min="11" max="11" width="12" bestFit="1" customWidth="1"/>
  </cols>
  <sheetData>
    <row r="1" spans="1:11" ht="71.25" customHeight="1" x14ac:dyDescent="0.25">
      <c r="B1" s="13" t="s">
        <v>12</v>
      </c>
      <c r="C1" s="13"/>
      <c r="D1" s="13"/>
    </row>
    <row r="2" spans="1:11" ht="37.5" customHeigh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11" ht="37.5" customHeight="1" x14ac:dyDescent="0.25">
      <c r="A3" s="5" t="s">
        <v>5</v>
      </c>
      <c r="B3" s="6" t="s">
        <v>6</v>
      </c>
      <c r="C3" s="6" t="s">
        <v>7</v>
      </c>
      <c r="D3" s="7" t="s">
        <v>8</v>
      </c>
    </row>
    <row r="4" spans="1:11" x14ac:dyDescent="0.25">
      <c r="A4" s="8">
        <v>45962</v>
      </c>
      <c r="B4" s="11">
        <v>98067</v>
      </c>
      <c r="C4" s="9">
        <v>663916233</v>
      </c>
      <c r="D4" s="10">
        <v>6.77</v>
      </c>
    </row>
    <row r="5" spans="1:11" x14ac:dyDescent="0.25">
      <c r="A5" s="8">
        <v>45963</v>
      </c>
      <c r="B5" s="11">
        <v>89595</v>
      </c>
      <c r="C5" s="9">
        <v>606558424</v>
      </c>
      <c r="D5" s="10">
        <v>6.77</v>
      </c>
    </row>
    <row r="6" spans="1:11" x14ac:dyDescent="0.25">
      <c r="A6" s="8">
        <v>45964</v>
      </c>
      <c r="B6" s="11">
        <v>97371.37355982275</v>
      </c>
      <c r="C6" s="9">
        <v>659204199</v>
      </c>
      <c r="D6" s="10">
        <v>6.77</v>
      </c>
    </row>
    <row r="7" spans="1:11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11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11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11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11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11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11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11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11" x14ac:dyDescent="0.25">
      <c r="A15" s="8">
        <v>45973</v>
      </c>
      <c r="B15" s="11">
        <v>24094</v>
      </c>
      <c r="C15" s="9">
        <v>163117327</v>
      </c>
      <c r="D15" s="10">
        <v>6.77</v>
      </c>
      <c r="K15" s="12"/>
    </row>
    <row r="16" spans="1:11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9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9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10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4">
        <v>45963.609027777777</v>
      </c>
      <c r="B34" s="15"/>
      <c r="C34" s="15"/>
      <c r="D34" s="16"/>
    </row>
  </sheetData>
  <mergeCells count="2">
    <mergeCell ref="B1:D1"/>
    <mergeCell ref="A34:D34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48285b81b3d172b6f17428da41e790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b9116bd6a55e3b1a4cc25b86c376a520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6D4D3-7418-4698-A4CA-EB6E6711C420}">
  <ds:schemaRefs>
    <ds:schemaRef ds:uri="http://purl.org/dc/terms/"/>
    <ds:schemaRef ds:uri="http://schemas.microsoft.com/office/2006/metadata/properties"/>
    <ds:schemaRef ds:uri="037b86a5-15fa-4b82-82eb-944fc51ee9a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728e56b8-4872-431a-9ea0-9815f4b91012"/>
  </ds:schemaRefs>
</ds:datastoreItem>
</file>

<file path=customXml/itemProps2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33689-1583-4400-AFBC-A8EF9771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Rev. 12</vt:lpstr>
      <vt:lpstr>Rev. 11</vt:lpstr>
      <vt:lpstr>Rev. 10</vt:lpstr>
      <vt:lpstr>Rev. 09</vt:lpstr>
      <vt:lpstr>Rev. 08</vt:lpstr>
      <vt:lpstr>Rev. 07</vt:lpstr>
      <vt:lpstr>Rev. 06</vt:lpstr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  <vt:lpstr>'Rev. 06'!Print_Area</vt:lpstr>
      <vt:lpstr>'Rev. 07'!Print_Area</vt:lpstr>
      <vt:lpstr>'Rev. 08'!Print_Area</vt:lpstr>
      <vt:lpstr>'Rev. 09'!Print_Area</vt:lpstr>
      <vt:lpstr>'Rev. 10'!Print_Area</vt:lpstr>
      <vt:lpstr>'Rev. 11'!Print_Area</vt:lpstr>
      <vt:lpstr>'Rev. 12'!Print_Area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Leonidas Papadakos</cp:lastModifiedBy>
  <cp:revision/>
  <dcterms:created xsi:type="dcterms:W3CDTF">2011-07-19T06:24:37Z</dcterms:created>
  <dcterms:modified xsi:type="dcterms:W3CDTF">2025-11-17T11:26:25Z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