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AE7B612D-9DBE-4FC0-BA6A-9E8DD5D61C99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<sst xmlns="http://schemas.openxmlformats.org/spreadsheetml/2006/main" count="65" uniqueCount="32">
  <si>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</si>
  <si>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</si>
  <si>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</si>
  <si>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</si>
  <si>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</si>
  <si>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</si>
  <si>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</si>
  <si>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</si>
  <si>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</si>
  <si>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</si>
  <si>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</si>
  <si>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</si>
  <si>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</si>
  <si>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</si>
  <si>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</si>
  <si>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</si>
  <si>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</si>
  <si>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</si>
  <si>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</si>
  <si>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</si>
  <si>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</si>
  <si>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</si>
  <si>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</si>
  <si>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</si>
  <si>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</si>
  <si>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</si>
  <si>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</si>
  <si>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t>ΠΡΟΜΗΘΕΑΣ GAS Α.Ε./ PROMETHEUS GAS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</si>
  <si>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</si>
  <si>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</si>
  <si>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</si>
  <si>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Ετήσιο Πρόγραμμα ΥΦΑ Έτους 2021 - Αναθεώρηση 11
 Annual LNG Plan for the Year 2021 - Revision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</si>
</sst>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1"/>
  <sheetViews>
    <sheetView tabSelected="1" zoomScale="80" zoomScaleNormal="80" zoomScalePageLayoutView="75" workbookViewId="0">
      <pane ySplit="3" topLeftCell="A21" activePane="bottomLeft" state="frozen"/>
      <selection pane="bottomLeft" activeCell="P370" sqref="P370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4" width="13.5703125" style="5" customWidth="1"/>
    <col min="255" max="255" width="9.28515625" style="5" customWidth="1"/>
    <col min="256" max="256" width="17.42578125" style="5" customWidth="1"/>
    <col min="257" max="257" width="27.140625" style="5" customWidth="1"/>
    <col min="258" max="258" width="14" style="5" customWidth="1"/>
    <col min="259" max="259" width="12.5703125" style="5" customWidth="1"/>
    <col min="260" max="260" width="11.28515625" style="5" customWidth="1"/>
    <col min="261" max="261" width="15" style="5" customWidth="1"/>
    <col min="262" max="262" width="15.42578125" style="5" customWidth="1"/>
    <col min="263" max="263" width="17" style="5" customWidth="1"/>
    <col min="264" max="264" width="13.85546875" style="5" customWidth="1"/>
    <col min="265" max="265" width="13.7109375" style="5" customWidth="1"/>
    <col min="266" max="266" width="14.28515625" style="5" customWidth="1"/>
    <col min="267" max="267" width="14.85546875" style="5" customWidth="1"/>
    <col min="268" max="268" width="3.85546875" style="5" customWidth="1"/>
    <col min="269" max="510" width="13.5703125" style="5" customWidth="1"/>
    <col min="511" max="511" width="9.28515625" style="5" customWidth="1"/>
    <col min="512" max="512" width="17.42578125" style="5" customWidth="1"/>
    <col min="513" max="513" width="27.140625" style="5" customWidth="1"/>
    <col min="514" max="514" width="14" style="5" customWidth="1"/>
    <col min="515" max="515" width="12.5703125" style="5" customWidth="1"/>
    <col min="516" max="516" width="11.28515625" style="5" customWidth="1"/>
    <col min="517" max="517" width="15" style="5" customWidth="1"/>
    <col min="518" max="518" width="15.42578125" style="5" customWidth="1"/>
    <col min="519" max="519" width="17" style="5" customWidth="1"/>
    <col min="520" max="520" width="13.85546875" style="5" customWidth="1"/>
    <col min="521" max="521" width="13.7109375" style="5" customWidth="1"/>
    <col min="522" max="522" width="14.28515625" style="5" customWidth="1"/>
    <col min="523" max="523" width="14.85546875" style="5" customWidth="1"/>
    <col min="524" max="524" width="3.85546875" style="5" customWidth="1"/>
    <col min="525" max="766" width="13.5703125" style="5" customWidth="1"/>
    <col min="767" max="767" width="9.28515625" style="5" customWidth="1"/>
    <col min="768" max="768" width="17.42578125" style="5" customWidth="1"/>
    <col min="769" max="769" width="27.140625" style="5" customWidth="1"/>
    <col min="770" max="770" width="14" style="5" customWidth="1"/>
    <col min="771" max="771" width="12.5703125" style="5" customWidth="1"/>
    <col min="772" max="772" width="11.28515625" style="5" customWidth="1"/>
    <col min="773" max="773" width="15" style="5" customWidth="1"/>
    <col min="774" max="774" width="15.42578125" style="5" customWidth="1"/>
    <col min="775" max="775" width="17" style="5" customWidth="1"/>
    <col min="776" max="776" width="13.85546875" style="5" customWidth="1"/>
    <col min="777" max="777" width="13.7109375" style="5" customWidth="1"/>
    <col min="778" max="778" width="14.28515625" style="5" customWidth="1"/>
    <col min="779" max="779" width="14.85546875" style="5" customWidth="1"/>
    <col min="780" max="780" width="3.85546875" style="5" customWidth="1"/>
    <col min="781" max="1022" width="13.5703125" style="5" customWidth="1"/>
    <col min="1023" max="1023" width="9.28515625" style="5" customWidth="1"/>
    <col min="1024" max="1025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28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29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30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 t="s">
        <v>23</v>
      </c>
      <c r="C60" s="19">
        <v>13</v>
      </c>
      <c r="D60" s="20">
        <v>147710</v>
      </c>
      <c r="E60" s="20">
        <v>1000000000</v>
      </c>
      <c r="F60" s="21">
        <v>6.7700223410736999</v>
      </c>
      <c r="G60" s="20">
        <v>0</v>
      </c>
      <c r="H60" s="20">
        <v>0</v>
      </c>
      <c r="I60" s="22">
        <v>0</v>
      </c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 t="s">
        <v>23</v>
      </c>
      <c r="C62" s="19">
        <v>18</v>
      </c>
      <c r="D62" s="20">
        <v>1477</v>
      </c>
      <c r="E62" s="20">
        <v>10000000</v>
      </c>
      <c r="F62" s="21">
        <v>6.7700223410736999</v>
      </c>
      <c r="G62" s="20">
        <v>0</v>
      </c>
      <c r="H62" s="20">
        <v>0</v>
      </c>
      <c r="I62" s="22">
        <v>0</v>
      </c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 t="s">
        <v>27</v>
      </c>
      <c r="C64" s="19">
        <v>13</v>
      </c>
      <c r="D64" s="20">
        <v>73855</v>
      </c>
      <c r="E64" s="20">
        <v>500000000</v>
      </c>
      <c r="F64" s="21">
        <v>6.7700223410736999</v>
      </c>
      <c r="G64" s="20">
        <v>0</v>
      </c>
      <c r="H64" s="20">
        <v>0</v>
      </c>
      <c r="I64" s="22">
        <v>0</v>
      </c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31288</v>
      </c>
      <c r="K65" s="30">
        <v>211820601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50926</v>
      </c>
      <c r="K66" s="30">
        <v>344770390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70564</v>
      </c>
      <c r="K67" s="30">
        <v>477720178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90198</v>
      </c>
      <c r="K68" s="30">
        <v>610642264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105683</v>
      </c>
      <c r="K69" s="30">
        <v>715476024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121168</v>
      </c>
      <c r="K70" s="30">
        <v>820309783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1252</v>
      </c>
      <c r="K71" s="30">
        <v>8476065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16737</v>
      </c>
      <c r="K72" s="30">
        <v>113309825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39745</v>
      </c>
      <c r="K73" s="30">
        <v>269074445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62744</v>
      </c>
      <c r="K74" s="30">
        <v>424778135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75700</v>
      </c>
      <c r="K75" s="30">
        <v>512490514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88656</v>
      </c>
      <c r="K76" s="30">
        <v>600202893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18"/>
      <c r="C77" s="19"/>
      <c r="D77" s="20"/>
      <c r="E77" s="20"/>
      <c r="F77" s="21"/>
      <c r="G77" s="20"/>
      <c r="H77" s="20"/>
      <c r="I77" s="22"/>
      <c r="J77" s="30">
        <v>101612</v>
      </c>
      <c r="K77" s="30">
        <v>687915272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114561</v>
      </c>
      <c r="K78" s="30">
        <v>775580261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122163</v>
      </c>
      <c r="K79" s="30">
        <v>827045953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129765</v>
      </c>
      <c r="K80" s="30">
        <v>878511645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137354</v>
      </c>
      <c r="K81" s="30">
        <v>929894225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144876</v>
      </c>
      <c r="K82" s="30">
        <v>980820185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152399</v>
      </c>
      <c r="K83" s="30">
        <v>1031746145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159921</v>
      </c>
      <c r="K84" s="30">
        <v>1082672105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167443</v>
      </c>
      <c r="K85" s="30">
        <v>1133598066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174965</v>
      </c>
      <c r="K86" s="30">
        <v>1184524026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182488</v>
      </c>
      <c r="K87" s="30">
        <v>1235449986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190010</v>
      </c>
      <c r="K88" s="30">
        <v>1286375946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197532</v>
      </c>
      <c r="K89" s="30">
        <v>1337301907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205055</v>
      </c>
      <c r="K90" s="30">
        <v>1388227867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69654</v>
      </c>
      <c r="K91" s="30">
        <v>471560582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69654</v>
      </c>
      <c r="K92" s="30">
        <v>471560582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/>
      <c r="C93" s="19"/>
      <c r="D93" s="20"/>
      <c r="E93" s="20"/>
      <c r="F93" s="21"/>
      <c r="G93" s="20"/>
      <c r="H93" s="20"/>
      <c r="I93" s="22"/>
      <c r="J93" s="30">
        <v>77176</v>
      </c>
      <c r="K93" s="30">
        <v>522486542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84698</v>
      </c>
      <c r="K94" s="30">
        <v>573412503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92220</v>
      </c>
      <c r="K95" s="30">
        <v>624338463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99743</v>
      </c>
      <c r="K96" s="30">
        <v>675264423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107265</v>
      </c>
      <c r="K97" s="30">
        <v>726190383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114787</v>
      </c>
      <c r="K98" s="30">
        <v>777116344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122310</v>
      </c>
      <c r="K99" s="30">
        <v>828042304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129832</v>
      </c>
      <c r="K100" s="30">
        <v>878968264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137354</v>
      </c>
      <c r="K101" s="30">
        <v>929894225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144876</v>
      </c>
      <c r="K102" s="30">
        <v>980820185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152399</v>
      </c>
      <c r="K103" s="30">
        <v>1031746145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159921</v>
      </c>
      <c r="K104" s="30">
        <v>1082672105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167443</v>
      </c>
      <c r="K105" s="30">
        <v>1133598066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39565</v>
      </c>
      <c r="K106" s="30">
        <v>267856741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47087</v>
      </c>
      <c r="K107" s="30">
        <v>318782701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62131</v>
      </c>
      <c r="K108" s="30">
        <v>420634622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77176</v>
      </c>
      <c r="K109" s="30">
        <v>522486542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92220</v>
      </c>
      <c r="K110" s="30">
        <v>624338463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99743</v>
      </c>
      <c r="K111" s="30">
        <v>675264423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107265</v>
      </c>
      <c r="K112" s="30">
        <v>726190383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114787</v>
      </c>
      <c r="K113" s="30">
        <v>777116344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122310</v>
      </c>
      <c r="K114" s="30">
        <v>828042304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129832</v>
      </c>
      <c r="K115" s="30">
        <v>878968264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137354</v>
      </c>
      <c r="K116" s="30">
        <v>929894225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144876</v>
      </c>
      <c r="K117" s="30">
        <v>980820185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152399</v>
      </c>
      <c r="K118" s="30">
        <v>1031746145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159921</v>
      </c>
      <c r="K119" s="30">
        <v>1082672105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167443</v>
      </c>
      <c r="K120" s="30">
        <v>1133598066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174965</v>
      </c>
      <c r="K121" s="30">
        <v>1184524026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182488</v>
      </c>
      <c r="K122" s="30">
        <v>1235449986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190010</v>
      </c>
      <c r="K123" s="30">
        <v>1286375946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44239.354166666664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4">
    <mergeCell ref="A1:L1"/>
    <mergeCell ref="A371:L371"/>
    <mergeCell ref="J4:L36"/>
    <mergeCell ref="J37:L64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</hyperlinks>
  <pageMargins left="0.75" right="0.75" top="1" bottom="1" header="0.51180550000000002" footer="0.51180550000000002"/>
  <pageSetup paperSize="9" orientation="portrait" horizontalDpi="300" verticalDpi="300" r:id="rId3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2021-02-12T18:41:33Z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