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8BED1AAC-AEE0-41E2-803D-568EF53C7B22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</calcChain>
</file>

<file path=xl/sharedStrings.xml><?xml version="1.0" encoding="utf-8"?>
<sst xmlns="http://schemas.openxmlformats.org/spreadsheetml/2006/main" count="72" uniqueCount="33">
  <si>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</si>
  <si>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</si>
  <si>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</si>
  <si>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</si>
  <si>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</si>
  <si>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</si>
  <si>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</si>
  <si>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</si>
  <si>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</si>
  <si>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</si>
  <si>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</si>
  <si>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</si>
  <si>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</si>
  <si>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</si>
  <si>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</si>
  <si>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</si>
  <si>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</si>
  <si>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</si>
  <si>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</si>
  <si>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</si>
  <si>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</si>
  <si>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</si>
  <si>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</si>
  <si>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</si>
  <si>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</si>
  <si>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</si>
  <si>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</si>
  <si>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</si>
  <si>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</si>
  <si>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</si>
  <si>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</si>
  <si>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12</t>
    </r>
  </si>
  <si>
    <t>ELPEDISON A.E./ELPEDISON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</si>
</sst>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167" fontId="13" fillId="4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sfa.gr/userfiles/pdflist/DERY/TS/LNG%20Space/Avail-LNG-Storage-Space_January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16" activePane="bottomLeft" state="frozen"/>
      <selection pane="bottomLeft" activeCell="G33" sqref="G3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6" t="s">
        <v>31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29</v>
      </c>
      <c r="N2" s="51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3" t="s">
        <v>30</v>
      </c>
      <c r="L4" s="54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5"/>
      <c r="L5" s="56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5"/>
      <c r="L6" s="56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5"/>
      <c r="L7" s="56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5"/>
      <c r="L8" s="56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5"/>
      <c r="L9" s="56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5"/>
      <c r="L10" s="56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5"/>
      <c r="L11" s="56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5"/>
      <c r="L12" s="56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5"/>
      <c r="L13" s="56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5"/>
      <c r="L14" s="56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5"/>
      <c r="L15" s="56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5"/>
      <c r="L16" s="56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5"/>
      <c r="L17" s="56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5"/>
      <c r="L18" s="56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5"/>
      <c r="L19" s="56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5"/>
      <c r="L20" s="56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5"/>
      <c r="L21" s="56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5"/>
      <c r="L22" s="56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5"/>
      <c r="L23" s="56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5"/>
      <c r="L24" s="56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5"/>
      <c r="L25" s="56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5"/>
      <c r="L26" s="56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5"/>
      <c r="L27" s="56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5"/>
      <c r="L28" s="56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5"/>
      <c r="L29" s="56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5"/>
      <c r="L30" s="56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5"/>
      <c r="L31" s="56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5"/>
      <c r="L32" s="56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5"/>
      <c r="L33" s="56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7"/>
      <c r="L34" s="58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21">
        <v>0</v>
      </c>
      <c r="L35" s="21">
        <v>0</v>
      </c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21">
        <v>9413</v>
      </c>
      <c r="L36" s="21">
        <v>63726009.999999993</v>
      </c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21">
        <v>18858</v>
      </c>
      <c r="L37" s="21">
        <v>127668659.99999999</v>
      </c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21">
        <v>28303</v>
      </c>
      <c r="L38" s="21">
        <v>191611310</v>
      </c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21">
        <v>37749</v>
      </c>
      <c r="L39" s="21">
        <v>255560729.99999997</v>
      </c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21">
        <v>47194</v>
      </c>
      <c r="L40" s="21">
        <v>319503380</v>
      </c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21">
        <v>56639</v>
      </c>
      <c r="L41" s="21">
        <v>383446029.99999994</v>
      </c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/>
      <c r="C42" s="24"/>
      <c r="D42" s="17"/>
      <c r="E42" s="18"/>
      <c r="F42" s="18"/>
      <c r="G42" s="19"/>
      <c r="H42" s="18"/>
      <c r="I42" s="18"/>
      <c r="J42" s="20"/>
      <c r="K42" s="21">
        <v>66084</v>
      </c>
      <c r="L42" s="21">
        <v>447388680</v>
      </c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21">
        <v>75529</v>
      </c>
      <c r="L43" s="21">
        <v>511331329.99999994</v>
      </c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21">
        <v>84974</v>
      </c>
      <c r="L44" s="21">
        <v>575273980</v>
      </c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21">
        <v>94419</v>
      </c>
      <c r="L45" s="21">
        <v>639216630</v>
      </c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21">
        <v>103864</v>
      </c>
      <c r="L46" s="21">
        <v>703159279.99999988</v>
      </c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/>
      <c r="C47" s="24"/>
      <c r="D47" s="17"/>
      <c r="E47" s="18"/>
      <c r="F47" s="18"/>
      <c r="G47" s="19"/>
      <c r="H47" s="18"/>
      <c r="I47" s="18"/>
      <c r="J47" s="20"/>
      <c r="K47" s="21">
        <v>111152</v>
      </c>
      <c r="L47" s="21">
        <v>752499039.99999988</v>
      </c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21">
        <v>118439</v>
      </c>
      <c r="L48" s="21">
        <v>801832029.99999988</v>
      </c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21">
        <v>125726</v>
      </c>
      <c r="L49" s="21">
        <v>851165019.99999988</v>
      </c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21">
        <v>133014</v>
      </c>
      <c r="L50" s="21">
        <v>900504779.99999988</v>
      </c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21">
        <v>135423</v>
      </c>
      <c r="L51" s="21">
        <v>916813710</v>
      </c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21">
        <v>137832</v>
      </c>
      <c r="L52" s="21">
        <v>933121388</v>
      </c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21">
        <v>137832</v>
      </c>
      <c r="L53" s="21">
        <v>933121388</v>
      </c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21">
        <v>137832</v>
      </c>
      <c r="L54" s="21">
        <v>933121388</v>
      </c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21">
        <v>137832</v>
      </c>
      <c r="L55" s="21">
        <v>933121388</v>
      </c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21">
        <v>137832</v>
      </c>
      <c r="L56" s="21">
        <v>933121388</v>
      </c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21">
        <v>137832</v>
      </c>
      <c r="L57" s="21">
        <v>933121388</v>
      </c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32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21">
        <v>69082</v>
      </c>
      <c r="L58" s="21">
        <v>467685139.99999994</v>
      </c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21">
        <v>69082</v>
      </c>
      <c r="L59" s="21">
        <v>467685139.99999994</v>
      </c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/>
      <c r="C60" s="24"/>
      <c r="D60" s="17"/>
      <c r="E60" s="18"/>
      <c r="F60" s="18"/>
      <c r="G60" s="19"/>
      <c r="H60" s="18"/>
      <c r="I60" s="18"/>
      <c r="J60" s="20"/>
      <c r="K60" s="21">
        <v>72901</v>
      </c>
      <c r="L60" s="21">
        <v>493539769.99999994</v>
      </c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21">
        <v>76721</v>
      </c>
      <c r="L61" s="21">
        <v>519401170</v>
      </c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/>
      <c r="C62" s="16"/>
      <c r="D62" s="17"/>
      <c r="E62" s="18"/>
      <c r="F62" s="18"/>
      <c r="G62" s="19"/>
      <c r="H62" s="18"/>
      <c r="I62" s="18"/>
      <c r="J62" s="20"/>
      <c r="K62" s="21">
        <v>80540.148333333345</v>
      </c>
      <c r="L62" s="21">
        <v>545256804.2166667</v>
      </c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84360</v>
      </c>
      <c r="L63" s="21">
        <v>571114431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91914</v>
      </c>
      <c r="L64" s="21">
        <v>622255763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99468</v>
      </c>
      <c r="L65" s="21">
        <v>673397094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107022</v>
      </c>
      <c r="L66" s="21">
        <v>724538425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114576</v>
      </c>
      <c r="L67" s="21">
        <v>775679757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122130</v>
      </c>
      <c r="L68" s="21">
        <v>826821088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129684</v>
      </c>
      <c r="L69" s="21">
        <v>877962420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137238</v>
      </c>
      <c r="L70" s="21">
        <v>929103751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>
        <f>A71-1</f>
        <v>43532</v>
      </c>
      <c r="C71" s="24" t="s">
        <v>24</v>
      </c>
      <c r="D71" s="17">
        <v>18</v>
      </c>
      <c r="E71" s="18">
        <v>68000</v>
      </c>
      <c r="F71" s="18">
        <v>465000000</v>
      </c>
      <c r="G71" s="19">
        <f>F71/E71/1000</f>
        <v>6.8382352941176467</v>
      </c>
      <c r="H71" s="18">
        <v>0</v>
      </c>
      <c r="I71" s="18">
        <v>0</v>
      </c>
      <c r="J71" s="20" t="s">
        <v>26</v>
      </c>
      <c r="K71" s="21">
        <v>79626</v>
      </c>
      <c r="L71" s="21">
        <v>539066747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5"/>
      <c r="D72" s="17"/>
      <c r="E72" s="18"/>
      <c r="F72" s="18"/>
      <c r="G72" s="19"/>
      <c r="H72" s="18"/>
      <c r="I72" s="18"/>
      <c r="J72" s="20"/>
      <c r="K72" s="21">
        <v>87180</v>
      </c>
      <c r="L72" s="21">
        <v>590208079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98354</v>
      </c>
      <c r="L73" s="21">
        <v>665859315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109529</v>
      </c>
      <c r="L74" s="21">
        <v>741510551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120703</v>
      </c>
      <c r="L75" s="21">
        <v>817161788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131878</v>
      </c>
      <c r="L76" s="21">
        <v>892813024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143052</v>
      </c>
      <c r="L77" s="21">
        <v>968464315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150407</v>
      </c>
      <c r="L78" s="21">
        <v>1018257915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157762</v>
      </c>
      <c r="L79" s="21">
        <v>1068051516.0000001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165117</v>
      </c>
      <c r="L80" s="21">
        <v>1117845116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172472</v>
      </c>
      <c r="L81" s="21">
        <v>1167638676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176093</v>
      </c>
      <c r="L82" s="21">
        <v>1192148581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179713</v>
      </c>
      <c r="L83" s="21">
        <v>1216658486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183334</v>
      </c>
      <c r="L84" s="21">
        <v>1241168391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186954</v>
      </c>
      <c r="L85" s="21">
        <v>1265678296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190574</v>
      </c>
      <c r="L86" s="21">
        <v>1290188201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194195</v>
      </c>
      <c r="L87" s="21">
        <v>1314698105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197815</v>
      </c>
      <c r="L88" s="21">
        <v>1339208010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201435</v>
      </c>
      <c r="L89" s="21">
        <v>1363717915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205056</v>
      </c>
      <c r="L90" s="21">
        <v>1388227868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5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5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5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5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5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5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5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5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5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5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5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5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5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5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5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5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5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5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5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5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5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5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5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5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5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5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5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5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5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5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5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9">
        <v>43490.78125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23"/>
      <c r="R369" s="23"/>
      <c r="S369" s="23"/>
      <c r="T369" s="23"/>
    </row>
  </sheetData>
  <autoFilter ref="A2:O369" xr:uid="{00000000-0009-0000-0000-000000000000}"/>
  <mergeCells count="5">
    <mergeCell ref="A1:O1"/>
    <mergeCell ref="A369:P369"/>
    <mergeCell ref="M2:M3"/>
    <mergeCell ref="N2:N3"/>
    <mergeCell ref="K4:L34"/>
  </mergeCells>
  <hyperlinks>
    <hyperlink ref="K4" r:id="rId1" xr:uid="{00000000-0004-0000-0000-000000000000}"/>
  </hyperlinks>
  <pageMargins left="0.75" right="0.75" top="1" bottom="1" header="0.5" footer="0.5"/>
  <pageSetup paperSize="9" scale="10" orientation="portrait" verticalDpi="300" r:id="rId2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2019-01-28T11:10:49Z</dcterms:modified>
</cp:coreProperties>
</file>