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2\"/>
    </mc:Choice>
  </mc:AlternateContent>
  <xr:revisionPtr revIDLastSave="0" documentId="13_ncr:1_{1D3D37D9-8D67-43FF-B5C1-5FCFBF99A70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v.06- Am.01" sheetId="10" r:id="rId1"/>
    <sheet name="Rev.06" sheetId="9" r:id="rId2"/>
    <sheet name="Rev.05" sheetId="8" r:id="rId3"/>
    <sheet name="Rev.04-Am.01" sheetId="7" r:id="rId4"/>
    <sheet name="Rev.04" sheetId="6" r:id="rId5"/>
    <sheet name="Rev.03" sheetId="5" r:id="rId6"/>
    <sheet name="Rev.02" sheetId="4" r:id="rId7"/>
    <sheet name="Rev.01" sheetId="3" r:id="rId8"/>
    <sheet name="Final" sheetId="2" r:id="rId9"/>
    <sheet name="Initial" sheetId="1" r:id="rId10"/>
  </sheets>
  <definedNames>
    <definedName name="_xlnm.Print_Area" localSheetId="7">'Rev.01'!$A$1:$L$34</definedName>
    <definedName name="_xlnm.Print_Area" localSheetId="6">'Rev.02'!$A$1:$L$34</definedName>
    <definedName name="_xlnm.Print_Area" localSheetId="5">'Rev.03'!$A$1:$L$34</definedName>
    <definedName name="_xlnm.Print_Area" localSheetId="4">'Rev.04'!$A$1:$L$34</definedName>
    <definedName name="_xlnm.Print_Area" localSheetId="3">'Rev.04-Am.01'!$A$1:$L$34</definedName>
    <definedName name="_xlnm.Print_Area" localSheetId="2">'Rev.05'!$A$1:$L$34</definedName>
    <definedName name="_xlnm.Print_Area" localSheetId="1">'Rev.06'!$A$1:$L$34</definedName>
    <definedName name="_xlnm.Print_Area" localSheetId="0">'Rev.06- Am.01'!$A$1:$L$34</definedName>
    <definedName name="_xlnm.Print_Titles" localSheetId="8">Final!$2:$2</definedName>
    <definedName name="_xlnm.Print_Titles" localSheetId="9">Initial!$2:$2</definedName>
    <definedName name="_xlnm.Print_Titles" localSheetId="7">'Rev.01'!$2:$2</definedName>
    <definedName name="_xlnm.Print_Titles" localSheetId="6">'Rev.02'!$2:$2</definedName>
    <definedName name="_xlnm.Print_Titles" localSheetId="5">'Rev.03'!$2:$2</definedName>
    <definedName name="_xlnm.Print_Titles" localSheetId="4">'Rev.04'!$2:$2</definedName>
    <definedName name="_xlnm.Print_Titles" localSheetId="3">'Rev.04-Am.01'!$2:$2</definedName>
    <definedName name="_xlnm.Print_Titles" localSheetId="2">'Rev.05'!$2:$2</definedName>
    <definedName name="_xlnm.Print_Titles" localSheetId="1">'Rev.06'!$2:$2</definedName>
    <definedName name="_xlnm.Print_Titles" localSheetId="0">'Rev.06- Am.01'!$2:$2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6" l="1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4" i="1"/>
</calcChain>
</file>

<file path=xl/sharedStrings.xml><?xml version="1.0" encoding="utf-8"?>
<sst xmlns="http://schemas.openxmlformats.org/spreadsheetml/2006/main" count="371" uniqueCount="52">
  <si>
    <t xml:space="preserve">Ημέρα 
</t>
  </si>
  <si>
    <t>Χρήστης ΥΦΑ</t>
  </si>
  <si>
    <t>Όνομα πλοίου ΥΦΑ</t>
  </si>
  <si>
    <t>Περίοδος Προσωρινής Αποθήκευσης (Ημέρες)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</si>
  <si>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</si>
  <si>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Ποσότητα Φορτίου ΥΦΑ (kWh)</t>
  </si>
  <si>
    <t>Ποσότητα Φορτίου ΥΦΑ Εξισορρόπησης (kWh)</t>
  </si>
  <si>
    <t>Διαθέσιμος Αποθηκευτικός Χώρος
(kWh)</t>
  </si>
  <si>
    <t>Day</t>
  </si>
  <si>
    <t xml:space="preserve"> LNG User</t>
  </si>
  <si>
    <t>Name of LNG Vessel</t>
  </si>
  <si>
    <t>Temporary Storage Period (Days)</t>
  </si>
  <si>
    <t>LNG Cargo Quantity (KWh)</t>
  </si>
  <si>
    <t>LNG Cargo Balancing Quantity 
(kWh)</t>
  </si>
  <si>
    <t>Available LNG Storage Space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</si>
  <si>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</si>
  <si>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</si>
  <si>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</si>
  <si>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</si>
  <si>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</si>
  <si>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</si>
  <si>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</si>
  <si>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Διάστημα έξι (6) ωρών εντός του οποίου θα πραγματοποιηθεί η έναρξη της έγχυσης</t>
  </si>
  <si>
    <t xml:space="preserve">Six (6) Hours Period Where the LNG Cargo Discharge is expected to start </t>
  </si>
  <si>
    <t>Αρχικό Μηνιαίο Πρόγραμμα ΥΦΑ – Απρίλιος 2022
Initial LNG Unloading Monthly Plan – April 2022</t>
  </si>
  <si>
    <t>MET ENERGY EAD</t>
  </si>
  <si>
    <t>AL AREESH</t>
  </si>
  <si>
    <t>08:00-14:00</t>
  </si>
  <si>
    <t>GASLOG GREECE</t>
  </si>
  <si>
    <t>13:00-19:00</t>
  </si>
  <si>
    <t>ΜΥΤΙΛΗΝΑΙΟΣ Α.Ε. /MYTILINEOS</t>
  </si>
  <si>
    <t>Τελικό Μηνιαίο Πρόγραμμα ΥΦΑ – Απρίλιος 2022
Final LNG Unloading Monthly Plan – April 2022</t>
  </si>
  <si>
    <t>Τελικό Μηνιαίο Πρόγραμμα ΥΦΑ – Απρίλιος 2022 -Αναθεώρηση 01
Final LNG Unloading Monthly Plan – April 2022 - Revision 01</t>
  </si>
  <si>
    <t>MOL HESTIA</t>
  </si>
  <si>
    <t>09:00-15:00</t>
  </si>
  <si>
    <t>07:00-13:00</t>
  </si>
  <si>
    <t>SK RESOLUTE</t>
  </si>
  <si>
    <t>11:00-17:00</t>
  </si>
  <si>
    <t>ΔΕΠΑ Α.Ε./DEPA S.A.</t>
  </si>
  <si>
    <t>ELPEDISON A.E./ELPEDISON S.A.</t>
  </si>
  <si>
    <t>Δ.Ε.Η. Α.Ε. / PPC SA</t>
  </si>
  <si>
    <t>SHINSHU MARU</t>
  </si>
  <si>
    <t>Τελικό Μηνιαίο Πρόγραμμα ΥΦΑ – Απρίλιος 2022 -Αναθεώρηση 02
Final LNG Unloading Monthly Plan – April 2022 - Revision 02</t>
  </si>
  <si>
    <t>Τελικό Μηνιαίο Πρόγραμμα ΥΦΑ – Απρίλιος 2022 -Αναθεώρηση 03
Final LNG Unloading Monthly Plan – April 2022 - Revision 03</t>
  </si>
  <si>
    <t>Τελικό Μηνιαίο Πρόγραμμα ΥΦΑ – Απρίλιος 2022 -Αναθεώρηση 04
Final LNG Unloading Monthly Plan – April 2022 - Revision 04</t>
  </si>
  <si>
    <t>Τελικό Μηνιαίο Πρόγραμμα ΥΦΑ – Απρίλιος 2022 -Αναθεώρηση 04 - Τροποποίηση 01
Final LNG Unloading Monthly Plan – April 2022 - Revision 04 - Amendment 01</t>
  </si>
  <si>
    <t>https://www.desfa.gr/userfiles/pdflist/DERY/TS/LNG%20Space/2022/Avail-LNG-Storage-Space_April%202022.xlsx</t>
  </si>
  <si>
    <t>Τελικό Μηνιαίο Πρόγραμμα ΥΦΑ – Απρίλιος 2022 -Αναθεώρηση 05
Final LNG Unloading Monthly Plan – April 2022 - Revision 05</t>
  </si>
  <si>
    <t>NEPTUNE</t>
  </si>
  <si>
    <t>Τελικό Μηνιαίο Πρόγραμμα ΥΦΑ – Απρίλιος 2022 -Αναθεώρηση 06
Final LNG Unloading Monthly Plan – April 2022 - Revision 06</t>
  </si>
  <si>
    <t>Τελικό Μηνιαίο Πρόγραμμα ΥΦΑ – Απρίλιος 2022 -Αναθεώρηση 06 - Τροποποίηση 01
Final LNG Unloading Monthly Plan – April 2022 - Revision 06 - Amendment 01</t>
  </si>
  <si>
    <t>LNG LAGOS II 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</si>
</sst>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_ ;[Red]\-#,##0\ "/>
    <numFmt numFmtId="166" formatCode="#,##0.00_ ;[Red]\-#,##0.00\ "/>
  </numFmts>
  <fonts count="15" x14ac:knownFonts="1">
    <font>
      <sz val="11"/>
      <color rgb="FF000000"/>
      <name val="Calibri"/>
      <family val="2"/>
      <charset val="161"/>
    </font>
    <font>
      <sz val="10"/>
      <name val="Arial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b/>
      <sz val="12"/>
      <color rgb="FF000080"/>
      <name val="Calibri"/>
      <family val="2"/>
      <charset val="161"/>
    </font>
    <font>
      <i/>
      <sz val="9"/>
      <color rgb="FF002060"/>
      <name val="Calibri"/>
      <family val="2"/>
      <charset val="161"/>
    </font>
    <font>
      <sz val="11"/>
      <color rgb="FF9C5700"/>
      <name val="Calibri"/>
      <family val="2"/>
      <charset val="161"/>
      <scheme val="minor"/>
    </font>
    <font>
      <i/>
      <sz val="11"/>
      <color theme="8" tint="-0.499984740745262"/>
      <name val="Calibri"/>
      <family val="2"/>
      <charset val="161"/>
      <scheme val="minor"/>
    </font>
    <font>
      <u/>
      <sz val="11"/>
      <color theme="10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/>
      <right/>
      <top style="thin">
        <color rgb="FF003399"/>
      </top>
      <bottom/>
      <diagonal/>
    </border>
  </borders>
  <cellStyleXfs count="4">
    <xf numFmtId="0" fontId="0" fillId="0" borderId="0"/>
    <xf numFmtId="0" fontId="1" fillId="0" borderId="0"/>
    <xf numFmtId="0" fontId="12" fillId="4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33">
    <xf numFmtId="0" fontId="0" fillId="0" borderId="0" xfId="0"/>
    <xf numFmtId="3" fontId="0" fillId="0" borderId="0" xfId="0" applyNumberFormat="1"/>
    <xf numFmtId="1" fontId="0" fillId="0" borderId="0" xfId="0" applyNumberFormat="1"/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1" fontId="2" fillId="2" borderId="1" xfId="0" applyNumberFormat="1" applyFont="1" applyFill="1" applyBorder="1" applyAlignment="1">
      <alignment horizontal="center" vertical="center" wrapText="1" readingOrder="1"/>
    </xf>
    <xf numFmtId="3" fontId="2" fillId="2" borderId="1" xfId="0" applyNumberFormat="1" applyFont="1" applyFill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14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readingOrder="1"/>
    </xf>
    <xf numFmtId="1" fontId="3" fillId="2" borderId="2" xfId="0" applyNumberFormat="1" applyFont="1" applyFill="1" applyBorder="1" applyAlignment="1">
      <alignment horizontal="center" vertical="center" wrapText="1" readingOrder="1"/>
    </xf>
    <xf numFmtId="3" fontId="3" fillId="2" borderId="2" xfId="0" applyNumberFormat="1" applyFont="1" applyFill="1" applyBorder="1" applyAlignment="1">
      <alignment horizontal="center" vertical="center" wrapText="1" readingOrder="1"/>
    </xf>
    <xf numFmtId="164" fontId="3" fillId="2" borderId="2" xfId="0" applyNumberFormat="1" applyFont="1" applyFill="1" applyBorder="1" applyAlignment="1">
      <alignment horizontal="center" vertical="center" wrapText="1" readingOrder="1"/>
    </xf>
    <xf numFmtId="14" fontId="4" fillId="2" borderId="3" xfId="0" applyNumberFormat="1" applyFont="1" applyFill="1" applyBorder="1" applyAlignment="1">
      <alignment horizontal="center" vertical="center"/>
    </xf>
    <xf numFmtId="165" fontId="5" fillId="3" borderId="3" xfId="0" applyNumberFormat="1" applyFont="1" applyFill="1" applyBorder="1" applyAlignment="1">
      <alignment horizontal="center" vertical="center" readingOrder="1"/>
    </xf>
    <xf numFmtId="166" fontId="4" fillId="2" borderId="3" xfId="0" applyNumberFormat="1" applyFont="1" applyFill="1" applyBorder="1" applyAlignment="1">
      <alignment horizontal="center" vertical="center" readingOrder="1"/>
    </xf>
    <xf numFmtId="165" fontId="4" fillId="2" borderId="3" xfId="0" applyNumberFormat="1" applyFont="1" applyFill="1" applyBorder="1" applyAlignment="1">
      <alignment horizontal="center" vertical="center" readingOrder="1"/>
    </xf>
    <xf numFmtId="1" fontId="4" fillId="2" borderId="3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 readingOrder="1"/>
    </xf>
    <xf numFmtId="0" fontId="10" fillId="2" borderId="4" xfId="0" applyFont="1" applyFill="1" applyBorder="1" applyAlignment="1">
      <alignment horizontal="center" vertical="center" wrapText="1"/>
    </xf>
    <xf numFmtId="165" fontId="14" fillId="2" borderId="5" xfId="3" applyNumberFormat="1" applyFill="1" applyBorder="1" applyAlignment="1">
      <alignment horizontal="center" vertical="center" wrapText="1" readingOrder="1"/>
    </xf>
    <xf numFmtId="165" fontId="4" fillId="2" borderId="11" xfId="0" applyNumberFormat="1" applyFont="1" applyFill="1" applyBorder="1" applyAlignment="1">
      <alignment horizontal="center" vertical="center" wrapText="1" readingOrder="1"/>
    </xf>
    <xf numFmtId="165" fontId="4" fillId="2" borderId="6" xfId="0" applyNumberFormat="1" applyFont="1" applyFill="1" applyBorder="1" applyAlignment="1">
      <alignment horizontal="center" vertical="center" wrapText="1" readingOrder="1"/>
    </xf>
    <xf numFmtId="165" fontId="4" fillId="2" borderId="7" xfId="0" applyNumberFormat="1" applyFont="1" applyFill="1" applyBorder="1" applyAlignment="1">
      <alignment horizontal="center" vertical="center" wrapText="1" readingOrder="1"/>
    </xf>
    <xf numFmtId="165" fontId="4" fillId="2" borderId="0" xfId="0" applyNumberFormat="1" applyFont="1" applyFill="1" applyBorder="1" applyAlignment="1">
      <alignment horizontal="center" vertical="center" wrapText="1" readingOrder="1"/>
    </xf>
    <xf numFmtId="165" fontId="4" fillId="2" borderId="8" xfId="0" applyNumberFormat="1" applyFont="1" applyFill="1" applyBorder="1" applyAlignment="1">
      <alignment horizontal="center" vertical="center" wrapText="1" readingOrder="1"/>
    </xf>
    <xf numFmtId="165" fontId="4" fillId="2" borderId="9" xfId="0" applyNumberFormat="1" applyFont="1" applyFill="1" applyBorder="1" applyAlignment="1">
      <alignment horizontal="center" vertical="center" wrapText="1" readingOrder="1"/>
    </xf>
    <xf numFmtId="165" fontId="4" fillId="2" borderId="4" xfId="0" applyNumberFormat="1" applyFont="1" applyFill="1" applyBorder="1" applyAlignment="1">
      <alignment horizontal="center" vertical="center" wrapText="1" readingOrder="1"/>
    </xf>
    <xf numFmtId="165" fontId="4" fillId="2" borderId="10" xfId="0" applyNumberFormat="1" applyFont="1" applyFill="1" applyBorder="1" applyAlignment="1">
      <alignment horizontal="center" vertical="center" wrapText="1" readingOrder="1"/>
    </xf>
    <xf numFmtId="22" fontId="13" fillId="0" borderId="0" xfId="2" applyNumberFormat="1" applyFont="1" applyFill="1" applyAlignment="1">
      <alignment horizontal="right"/>
    </xf>
    <xf numFmtId="0" fontId="13" fillId="0" borderId="0" xfId="2" applyFont="1" applyFill="1" applyAlignment="1">
      <alignment horizontal="right"/>
    </xf>
    <xf numFmtId="22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</cellXfs>
  <cellStyles count="4">
    <cellStyle name="Explanatory Text" xfId="1" builtinId="53" customBuiltin="1"/>
    <cellStyle name="Hyperlink" xfId="3" builtinId="8"/>
    <cellStyle name="Neutral" xfId="2" builtinId="2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23688</xdr:rowOff>
    </xdr:from>
    <xdr:to>
      <xdr:col>1</xdr:col>
      <xdr:colOff>364358</xdr:colOff>
      <xdr:row>0</xdr:row>
      <xdr:rowOff>609599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AADFF3-AEE7-453A-B961-088E87632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3688"/>
          <a:ext cx="726308" cy="585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1085850</xdr:colOff>
      <xdr:row>0</xdr:row>
      <xdr:rowOff>92206</xdr:rowOff>
    </xdr:from>
    <xdr:to>
      <xdr:col>3</xdr:col>
      <xdr:colOff>478658</xdr:colOff>
      <xdr:row>0</xdr:row>
      <xdr:rowOff>685800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4CE8EE-F254-4C50-8F80-8E80132F8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9220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23688</xdr:rowOff>
    </xdr:from>
    <xdr:to>
      <xdr:col>1</xdr:col>
      <xdr:colOff>364358</xdr:colOff>
      <xdr:row>0</xdr:row>
      <xdr:rowOff>609599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A28A36-4F2D-4109-8542-181381F4B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3688"/>
          <a:ext cx="726308" cy="585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23688</xdr:rowOff>
    </xdr:from>
    <xdr:to>
      <xdr:col>1</xdr:col>
      <xdr:colOff>364358</xdr:colOff>
      <xdr:row>0</xdr:row>
      <xdr:rowOff>609599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6C9A0D-249E-439B-9DDE-3D754446E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3688"/>
          <a:ext cx="726308" cy="585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1095375</xdr:colOff>
      <xdr:row>0</xdr:row>
      <xdr:rowOff>99888</xdr:rowOff>
    </xdr:from>
    <xdr:to>
      <xdr:col>3</xdr:col>
      <xdr:colOff>478658</xdr:colOff>
      <xdr:row>0</xdr:row>
      <xdr:rowOff>685799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6A5D38-930D-44C0-BCC8-33A5E4110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99888"/>
          <a:ext cx="726308" cy="585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1095375</xdr:colOff>
      <xdr:row>0</xdr:row>
      <xdr:rowOff>99888</xdr:rowOff>
    </xdr:from>
    <xdr:to>
      <xdr:col>3</xdr:col>
      <xdr:colOff>478658</xdr:colOff>
      <xdr:row>0</xdr:row>
      <xdr:rowOff>685799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7FA721-7B66-4514-BED0-1C8B9A197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99888"/>
          <a:ext cx="726308" cy="585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1095375</xdr:colOff>
      <xdr:row>0</xdr:row>
      <xdr:rowOff>99888</xdr:rowOff>
    </xdr:from>
    <xdr:to>
      <xdr:col>3</xdr:col>
      <xdr:colOff>478658</xdr:colOff>
      <xdr:row>0</xdr:row>
      <xdr:rowOff>685799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A5C1FD-3C24-4595-AF82-E215C7F6D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99888"/>
          <a:ext cx="726308" cy="585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1095375</xdr:colOff>
      <xdr:row>0</xdr:row>
      <xdr:rowOff>99888</xdr:rowOff>
    </xdr:from>
    <xdr:to>
      <xdr:col>3</xdr:col>
      <xdr:colOff>478658</xdr:colOff>
      <xdr:row>0</xdr:row>
      <xdr:rowOff>685799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AE9AEA-983E-4CD0-9E92-2573E79A4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99888"/>
          <a:ext cx="726308" cy="585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1095375</xdr:colOff>
      <xdr:row>0</xdr:row>
      <xdr:rowOff>99888</xdr:rowOff>
    </xdr:from>
    <xdr:to>
      <xdr:col>3</xdr:col>
      <xdr:colOff>478658</xdr:colOff>
      <xdr:row>0</xdr:row>
      <xdr:rowOff>685799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AB43B4-8A2C-47E7-A56A-9AE029825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99888"/>
          <a:ext cx="726308" cy="585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1095375</xdr:colOff>
      <xdr:row>0</xdr:row>
      <xdr:rowOff>99888</xdr:rowOff>
    </xdr:from>
    <xdr:to>
      <xdr:col>3</xdr:col>
      <xdr:colOff>478658</xdr:colOff>
      <xdr:row>0</xdr:row>
      <xdr:rowOff>685799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42D37C-451F-4C00-90F6-0B7906927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99888"/>
          <a:ext cx="726308" cy="585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2022/Avail-LNG-Storage-Space_April%202022.xls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desfa.gr/userfiles/pdflist/DERY/TS/LNG%20Space/2022/Avail-LNG-Storage-Space_April%202022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desfa.gr/userfiles/pdflist/DERY/TS/LNG%20Space/2022/Avail-LNG-Storage-Space_April%202022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desfa.gr/userfiles/pdflist/DERY/TS/LNG%20Space/2022/Avail-LNG-Storage-Space_April%202022.xls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E7D6-1574-46AD-AB57-FFC8EF2E2E53}">
  <sheetPr>
    <pageSetUpPr fitToPage="1"/>
  </sheetPr>
  <dimension ref="A1:L34"/>
  <sheetViews>
    <sheetView tabSelected="1" view="pageBreakPreview" topLeftCell="A4" zoomScaleNormal="100" zoomScaleSheetLayoutView="100" zoomScalePageLayoutView="70" workbookViewId="0">
      <selection activeCell="R25" sqref="R25"/>
    </sheetView>
  </sheetViews>
  <sheetFormatPr defaultRowHeight="15" x14ac:dyDescent="0.25"/>
  <cols>
    <col min="1" max="1" width="11.7109375" customWidth="1"/>
    <col min="2" max="2" width="28.5703125" bestFit="1" customWidth="1"/>
    <col min="3" max="3" width="20.1406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0.42578125" bestFit="1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19" t="s">
        <v>50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22</v>
      </c>
      <c r="F2" s="6" t="s">
        <v>4</v>
      </c>
      <c r="G2" s="6" t="s">
        <v>5</v>
      </c>
      <c r="H2" s="7" t="s">
        <v>16</v>
      </c>
      <c r="I2" s="7" t="s">
        <v>6</v>
      </c>
      <c r="J2" s="6" t="s">
        <v>17</v>
      </c>
      <c r="K2" s="6" t="s">
        <v>7</v>
      </c>
      <c r="L2" s="6" t="s">
        <v>15</v>
      </c>
    </row>
    <row r="3" spans="1:12" ht="47.25" customHeight="1" x14ac:dyDescent="0.25">
      <c r="A3" s="8" t="s">
        <v>8</v>
      </c>
      <c r="B3" s="9" t="s">
        <v>9</v>
      </c>
      <c r="C3" s="9" t="s">
        <v>10</v>
      </c>
      <c r="D3" s="10" t="s">
        <v>11</v>
      </c>
      <c r="E3" s="10" t="s">
        <v>23</v>
      </c>
      <c r="F3" s="11" t="s">
        <v>18</v>
      </c>
      <c r="G3" s="11" t="s">
        <v>12</v>
      </c>
      <c r="H3" s="12" t="s">
        <v>19</v>
      </c>
      <c r="I3" s="12" t="s">
        <v>13</v>
      </c>
      <c r="J3" s="11" t="s">
        <v>21</v>
      </c>
      <c r="K3" s="11" t="s">
        <v>14</v>
      </c>
      <c r="L3" s="11" t="s">
        <v>20</v>
      </c>
    </row>
    <row r="4" spans="1:12" x14ac:dyDescent="0.25">
      <c r="A4" s="13">
        <v>44652</v>
      </c>
      <c r="B4" s="14"/>
      <c r="C4" s="14"/>
      <c r="D4" s="17"/>
      <c r="E4" s="14"/>
      <c r="F4" s="18"/>
      <c r="G4" s="18"/>
      <c r="H4" s="14"/>
      <c r="I4" s="14"/>
      <c r="J4" s="20" t="s">
        <v>46</v>
      </c>
      <c r="K4" s="21"/>
      <c r="L4" s="22"/>
    </row>
    <row r="5" spans="1:12" x14ac:dyDescent="0.25">
      <c r="A5" s="13">
        <v>44653</v>
      </c>
      <c r="B5" s="14"/>
      <c r="C5" s="14"/>
      <c r="D5" s="17"/>
      <c r="E5" s="14"/>
      <c r="F5" s="18"/>
      <c r="G5" s="18"/>
      <c r="H5" s="14"/>
      <c r="I5" s="14"/>
      <c r="J5" s="23"/>
      <c r="K5" s="24"/>
      <c r="L5" s="25"/>
    </row>
    <row r="6" spans="1:12" x14ac:dyDescent="0.25">
      <c r="A6" s="13">
        <v>44654</v>
      </c>
      <c r="B6" s="14"/>
      <c r="C6" s="14"/>
      <c r="D6" s="17"/>
      <c r="E6" s="14"/>
      <c r="F6" s="18"/>
      <c r="G6" s="18"/>
      <c r="H6" s="14"/>
      <c r="I6" s="14"/>
      <c r="J6" s="23"/>
      <c r="K6" s="24"/>
      <c r="L6" s="25"/>
    </row>
    <row r="7" spans="1:12" x14ac:dyDescent="0.25">
      <c r="A7" s="13">
        <v>44655</v>
      </c>
      <c r="B7" s="14" t="s">
        <v>40</v>
      </c>
      <c r="C7" s="14" t="s">
        <v>33</v>
      </c>
      <c r="D7" s="17">
        <v>18</v>
      </c>
      <c r="E7" s="14" t="s">
        <v>34</v>
      </c>
      <c r="F7" s="18">
        <v>32496</v>
      </c>
      <c r="G7" s="18">
        <v>220000000</v>
      </c>
      <c r="H7" s="14">
        <v>0</v>
      </c>
      <c r="I7" s="14">
        <v>0</v>
      </c>
      <c r="J7" s="23"/>
      <c r="K7" s="24"/>
      <c r="L7" s="25"/>
    </row>
    <row r="8" spans="1:12" x14ac:dyDescent="0.25">
      <c r="A8" s="13">
        <v>44656</v>
      </c>
      <c r="B8" s="14"/>
      <c r="C8" s="14"/>
      <c r="D8" s="17"/>
      <c r="E8" s="14"/>
      <c r="F8" s="18"/>
      <c r="G8" s="18"/>
      <c r="H8" s="14"/>
      <c r="I8" s="14"/>
      <c r="J8" s="23"/>
      <c r="K8" s="24"/>
      <c r="L8" s="25"/>
    </row>
    <row r="9" spans="1:12" x14ac:dyDescent="0.25">
      <c r="A9" s="13">
        <v>44657</v>
      </c>
      <c r="B9" s="14" t="s">
        <v>39</v>
      </c>
      <c r="C9" s="14" t="s">
        <v>41</v>
      </c>
      <c r="D9" s="17">
        <v>18</v>
      </c>
      <c r="E9" s="14" t="s">
        <v>35</v>
      </c>
      <c r="F9" s="18">
        <v>36927</v>
      </c>
      <c r="G9" s="18">
        <v>250000000</v>
      </c>
      <c r="H9" s="14">
        <v>0</v>
      </c>
      <c r="I9" s="14">
        <v>0</v>
      </c>
      <c r="J9" s="23"/>
      <c r="K9" s="24"/>
      <c r="L9" s="25"/>
    </row>
    <row r="10" spans="1:12" x14ac:dyDescent="0.25">
      <c r="A10" s="13">
        <v>44658</v>
      </c>
      <c r="B10" s="14"/>
      <c r="C10" s="14"/>
      <c r="D10" s="14"/>
      <c r="E10" s="14"/>
      <c r="F10" s="14"/>
      <c r="G10" s="14"/>
      <c r="H10" s="14"/>
      <c r="I10" s="14"/>
      <c r="J10" s="23"/>
      <c r="K10" s="24"/>
      <c r="L10" s="25"/>
    </row>
    <row r="11" spans="1:12" x14ac:dyDescent="0.25">
      <c r="A11" s="13">
        <v>44659</v>
      </c>
      <c r="B11" s="14"/>
      <c r="C11" s="14"/>
      <c r="D11" s="14"/>
      <c r="E11" s="14"/>
      <c r="F11" s="14"/>
      <c r="G11" s="14"/>
      <c r="H11" s="14"/>
      <c r="I11" s="14"/>
      <c r="J11" s="23"/>
      <c r="K11" s="24"/>
      <c r="L11" s="25"/>
    </row>
    <row r="12" spans="1:12" x14ac:dyDescent="0.25">
      <c r="A12" s="13">
        <v>44660</v>
      </c>
      <c r="B12" s="14"/>
      <c r="C12" s="14"/>
      <c r="D12" s="14"/>
      <c r="E12" s="14"/>
      <c r="F12" s="14"/>
      <c r="G12" s="14"/>
      <c r="H12" s="14"/>
      <c r="I12" s="14"/>
      <c r="J12" s="23"/>
      <c r="K12" s="24"/>
      <c r="L12" s="25"/>
    </row>
    <row r="13" spans="1:12" x14ac:dyDescent="0.25">
      <c r="A13" s="13">
        <v>44661</v>
      </c>
      <c r="B13" s="14"/>
      <c r="C13" s="14"/>
      <c r="D13" s="14"/>
      <c r="E13" s="14"/>
      <c r="F13" s="14"/>
      <c r="G13" s="14"/>
      <c r="H13" s="14"/>
      <c r="I13" s="14"/>
      <c r="J13" s="23"/>
      <c r="K13" s="24"/>
      <c r="L13" s="25"/>
    </row>
    <row r="14" spans="1:12" x14ac:dyDescent="0.25">
      <c r="A14" s="13">
        <v>44662</v>
      </c>
      <c r="B14" s="14"/>
      <c r="C14" s="14"/>
      <c r="D14" s="14"/>
      <c r="E14" s="14"/>
      <c r="F14" s="14"/>
      <c r="G14" s="14"/>
      <c r="H14" s="14"/>
      <c r="I14" s="14"/>
      <c r="J14" s="23"/>
      <c r="K14" s="24"/>
      <c r="L14" s="25"/>
    </row>
    <row r="15" spans="1:12" x14ac:dyDescent="0.25">
      <c r="A15" s="13">
        <v>44663</v>
      </c>
      <c r="B15" s="14"/>
      <c r="C15" s="14"/>
      <c r="D15" s="14"/>
      <c r="E15" s="14"/>
      <c r="F15" s="14"/>
      <c r="G15" s="14"/>
      <c r="H15" s="14"/>
      <c r="I15" s="14"/>
      <c r="J15" s="23"/>
      <c r="K15" s="24"/>
      <c r="L15" s="25"/>
    </row>
    <row r="16" spans="1:12" x14ac:dyDescent="0.25">
      <c r="A16" s="13">
        <v>44664</v>
      </c>
      <c r="B16" s="14"/>
      <c r="C16" s="14"/>
      <c r="D16" s="14"/>
      <c r="E16" s="14"/>
      <c r="F16" s="14"/>
      <c r="G16" s="14"/>
      <c r="H16" s="14"/>
      <c r="I16" s="14"/>
      <c r="J16" s="23"/>
      <c r="K16" s="24"/>
      <c r="L16" s="25"/>
    </row>
    <row r="17" spans="1:12" x14ac:dyDescent="0.25">
      <c r="A17" s="13">
        <v>44665</v>
      </c>
      <c r="B17" s="14"/>
      <c r="C17" s="14"/>
      <c r="D17" s="14"/>
      <c r="E17" s="14"/>
      <c r="F17" s="14"/>
      <c r="G17" s="14"/>
      <c r="H17" s="14"/>
      <c r="I17" s="14"/>
      <c r="J17" s="23"/>
      <c r="K17" s="24"/>
      <c r="L17" s="25"/>
    </row>
    <row r="18" spans="1:12" x14ac:dyDescent="0.25">
      <c r="A18" s="13">
        <v>44666</v>
      </c>
      <c r="B18" s="14"/>
      <c r="C18" s="14"/>
      <c r="D18" s="14"/>
      <c r="E18" s="14"/>
      <c r="F18" s="14"/>
      <c r="G18" s="14"/>
      <c r="H18" s="14"/>
      <c r="I18" s="14"/>
      <c r="J18" s="23"/>
      <c r="K18" s="24"/>
      <c r="L18" s="25"/>
    </row>
    <row r="19" spans="1:12" x14ac:dyDescent="0.25">
      <c r="A19" s="13">
        <v>44667</v>
      </c>
      <c r="B19" s="14"/>
      <c r="C19" s="14"/>
      <c r="D19" s="14"/>
      <c r="E19" s="14"/>
      <c r="F19" s="14"/>
      <c r="G19" s="14"/>
      <c r="H19" s="14"/>
      <c r="I19" s="14"/>
      <c r="J19" s="23"/>
      <c r="K19" s="24"/>
      <c r="L19" s="25"/>
    </row>
    <row r="20" spans="1:12" x14ac:dyDescent="0.25">
      <c r="A20" s="13">
        <v>44668</v>
      </c>
      <c r="B20" s="14"/>
      <c r="C20" s="14"/>
      <c r="D20" s="14"/>
      <c r="E20" s="14"/>
      <c r="F20" s="14"/>
      <c r="G20" s="14"/>
      <c r="H20" s="14"/>
      <c r="I20" s="14"/>
      <c r="J20" s="23"/>
      <c r="K20" s="24"/>
      <c r="L20" s="25"/>
    </row>
    <row r="21" spans="1:12" x14ac:dyDescent="0.25">
      <c r="A21" s="13">
        <v>44669</v>
      </c>
      <c r="B21" s="14"/>
      <c r="C21" s="14"/>
      <c r="D21" s="14"/>
      <c r="E21" s="14"/>
      <c r="F21" s="14"/>
      <c r="G21" s="14"/>
      <c r="H21" s="14"/>
      <c r="I21" s="14"/>
      <c r="J21" s="23"/>
      <c r="K21" s="24"/>
      <c r="L21" s="25"/>
    </row>
    <row r="22" spans="1:12" x14ac:dyDescent="0.25">
      <c r="A22" s="13">
        <v>44670</v>
      </c>
      <c r="B22" s="14"/>
      <c r="C22" s="14"/>
      <c r="D22" s="14"/>
      <c r="E22" s="14"/>
      <c r="F22" s="14"/>
      <c r="G22" s="14"/>
      <c r="H22" s="14"/>
      <c r="I22" s="14"/>
      <c r="J22" s="23"/>
      <c r="K22" s="24"/>
      <c r="L22" s="25"/>
    </row>
    <row r="23" spans="1:12" x14ac:dyDescent="0.25">
      <c r="A23" s="13">
        <v>44671</v>
      </c>
      <c r="B23" s="14"/>
      <c r="C23" s="14"/>
      <c r="D23" s="14"/>
      <c r="E23" s="14"/>
      <c r="F23" s="14"/>
      <c r="G23" s="14"/>
      <c r="H23" s="14"/>
      <c r="I23" s="14"/>
      <c r="J23" s="23"/>
      <c r="K23" s="24"/>
      <c r="L23" s="25"/>
    </row>
    <row r="24" spans="1:12" x14ac:dyDescent="0.25">
      <c r="A24" s="13">
        <v>44672</v>
      </c>
      <c r="B24" s="14"/>
      <c r="C24" s="14"/>
      <c r="D24" s="14"/>
      <c r="E24" s="14"/>
      <c r="F24" s="14"/>
      <c r="G24" s="14"/>
      <c r="H24" s="14"/>
      <c r="I24" s="14"/>
      <c r="J24" s="23"/>
      <c r="K24" s="24"/>
      <c r="L24" s="25"/>
    </row>
    <row r="25" spans="1:12" x14ac:dyDescent="0.25">
      <c r="A25" s="13">
        <v>44673</v>
      </c>
      <c r="B25" s="14"/>
      <c r="C25" s="14"/>
      <c r="D25" s="14"/>
      <c r="E25" s="14"/>
      <c r="F25" s="14"/>
      <c r="G25" s="14"/>
      <c r="H25" s="14"/>
      <c r="I25" s="14"/>
      <c r="J25" s="23"/>
      <c r="K25" s="24"/>
      <c r="L25" s="25"/>
    </row>
    <row r="26" spans="1:12" x14ac:dyDescent="0.25">
      <c r="A26" s="13">
        <v>44674</v>
      </c>
      <c r="B26" s="14"/>
      <c r="C26" s="14"/>
      <c r="D26" s="14"/>
      <c r="E26" s="14"/>
      <c r="F26" s="14"/>
      <c r="G26" s="14"/>
      <c r="H26" s="14"/>
      <c r="I26" s="14"/>
      <c r="J26" s="23"/>
      <c r="K26" s="24"/>
      <c r="L26" s="25"/>
    </row>
    <row r="27" spans="1:12" x14ac:dyDescent="0.25">
      <c r="A27" s="13">
        <v>44675</v>
      </c>
      <c r="B27" s="14"/>
      <c r="C27" s="14"/>
      <c r="D27" s="17"/>
      <c r="E27" s="14"/>
      <c r="F27" s="18"/>
      <c r="G27" s="18"/>
      <c r="H27" s="14"/>
      <c r="I27" s="14"/>
      <c r="J27" s="23"/>
      <c r="K27" s="24"/>
      <c r="L27" s="25"/>
    </row>
    <row r="28" spans="1:12" x14ac:dyDescent="0.25">
      <c r="A28" s="13">
        <v>44676</v>
      </c>
      <c r="B28" s="14" t="s">
        <v>30</v>
      </c>
      <c r="C28" s="14" t="s">
        <v>51</v>
      </c>
      <c r="D28" s="17">
        <v>18</v>
      </c>
      <c r="E28" s="14" t="s">
        <v>29</v>
      </c>
      <c r="F28" s="18">
        <v>31970</v>
      </c>
      <c r="G28" s="18">
        <v>211000000</v>
      </c>
      <c r="H28" s="14">
        <v>0</v>
      </c>
      <c r="I28" s="14">
        <v>0</v>
      </c>
      <c r="J28" s="23"/>
      <c r="K28" s="24"/>
      <c r="L28" s="25"/>
    </row>
    <row r="29" spans="1:12" x14ac:dyDescent="0.25">
      <c r="A29" s="13">
        <v>44677</v>
      </c>
      <c r="B29" s="14"/>
      <c r="C29" s="14"/>
      <c r="D29" s="17"/>
      <c r="E29" s="14"/>
      <c r="F29" s="18"/>
      <c r="G29" s="18"/>
      <c r="H29" s="14"/>
      <c r="I29" s="14"/>
      <c r="J29" s="23"/>
      <c r="K29" s="24"/>
      <c r="L29" s="25"/>
    </row>
    <row r="30" spans="1:12" x14ac:dyDescent="0.25">
      <c r="A30" s="13">
        <v>44678</v>
      </c>
      <c r="B30" s="14"/>
      <c r="C30" s="14"/>
      <c r="D30" s="17"/>
      <c r="E30" s="14"/>
      <c r="F30" s="18"/>
      <c r="G30" s="18"/>
      <c r="H30" s="14"/>
      <c r="I30" s="14"/>
      <c r="J30" s="23"/>
      <c r="K30" s="24"/>
      <c r="L30" s="25"/>
    </row>
    <row r="31" spans="1:12" x14ac:dyDescent="0.25">
      <c r="A31" s="13">
        <v>44679</v>
      </c>
      <c r="B31" s="14"/>
      <c r="C31" s="14"/>
      <c r="D31" s="17"/>
      <c r="E31" s="14"/>
      <c r="F31" s="18"/>
      <c r="G31" s="18"/>
      <c r="H31" s="14"/>
      <c r="I31" s="14"/>
      <c r="J31" s="23"/>
      <c r="K31" s="24"/>
      <c r="L31" s="25"/>
    </row>
    <row r="32" spans="1:12" x14ac:dyDescent="0.25">
      <c r="A32" s="13">
        <v>44680</v>
      </c>
      <c r="B32" s="14"/>
      <c r="C32" s="14"/>
      <c r="D32" s="17"/>
      <c r="E32" s="14"/>
      <c r="F32" s="18"/>
      <c r="G32" s="18"/>
      <c r="H32" s="14"/>
      <c r="I32" s="14"/>
      <c r="J32" s="23"/>
      <c r="K32" s="24"/>
      <c r="L32" s="25"/>
    </row>
    <row r="33" spans="1:12" x14ac:dyDescent="0.25">
      <c r="A33" s="13">
        <v>44681</v>
      </c>
      <c r="B33" s="14" t="s">
        <v>39</v>
      </c>
      <c r="C33" s="14" t="s">
        <v>48</v>
      </c>
      <c r="D33" s="17">
        <v>18</v>
      </c>
      <c r="E33" s="14" t="s">
        <v>35</v>
      </c>
      <c r="F33" s="18">
        <v>12555</v>
      </c>
      <c r="G33" s="18">
        <v>85000000</v>
      </c>
      <c r="H33" s="14">
        <v>0</v>
      </c>
      <c r="I33" s="14">
        <v>0</v>
      </c>
      <c r="J33" s="26"/>
      <c r="K33" s="27"/>
      <c r="L33" s="28"/>
    </row>
    <row r="34" spans="1:12" x14ac:dyDescent="0.25">
      <c r="A34" s="29">
        <v>44676.520833333336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</row>
  </sheetData>
  <mergeCells count="3">
    <mergeCell ref="A1:L1"/>
    <mergeCell ref="J4:L33"/>
    <mergeCell ref="A34:L34"/>
  </mergeCells>
  <hyperlinks>
    <hyperlink ref="J4" r:id="rId1" xr:uid="{BF7EAC4B-E38B-4A4E-9390-55E5C4EE6DEC}"/>
  </hyperlink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view="pageBreakPreview" zoomScaleNormal="100" zoomScaleSheetLayoutView="100" zoomScalePageLayoutView="70" workbookViewId="0">
      <selection activeCell="G20" sqref="G20"/>
    </sheetView>
  </sheetViews>
  <sheetFormatPr defaultRowHeight="15" x14ac:dyDescent="0.25"/>
  <cols>
    <col min="1" max="1" width="11.7109375" customWidth="1"/>
    <col min="2" max="2" width="28.5703125" bestFit="1" customWidth="1"/>
    <col min="3" max="3" width="20.1406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0.42578125" bestFit="1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19" t="s">
        <v>24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22</v>
      </c>
      <c r="F2" s="6" t="s">
        <v>4</v>
      </c>
      <c r="G2" s="6" t="s">
        <v>5</v>
      </c>
      <c r="H2" s="7" t="s">
        <v>16</v>
      </c>
      <c r="I2" s="7" t="s">
        <v>6</v>
      </c>
      <c r="J2" s="6" t="s">
        <v>17</v>
      </c>
      <c r="K2" s="6" t="s">
        <v>7</v>
      </c>
      <c r="L2" s="6" t="s">
        <v>15</v>
      </c>
    </row>
    <row r="3" spans="1:12" ht="47.25" customHeight="1" x14ac:dyDescent="0.25">
      <c r="A3" s="8" t="s">
        <v>8</v>
      </c>
      <c r="B3" s="9" t="s">
        <v>9</v>
      </c>
      <c r="C3" s="9" t="s">
        <v>10</v>
      </c>
      <c r="D3" s="10" t="s">
        <v>11</v>
      </c>
      <c r="E3" s="10" t="s">
        <v>23</v>
      </c>
      <c r="F3" s="11" t="s">
        <v>18</v>
      </c>
      <c r="G3" s="11" t="s">
        <v>12</v>
      </c>
      <c r="H3" s="12" t="s">
        <v>19</v>
      </c>
      <c r="I3" s="12" t="s">
        <v>13</v>
      </c>
      <c r="J3" s="11" t="s">
        <v>21</v>
      </c>
      <c r="K3" s="11" t="s">
        <v>14</v>
      </c>
      <c r="L3" s="11" t="s">
        <v>20</v>
      </c>
    </row>
    <row r="4" spans="1:12" x14ac:dyDescent="0.25">
      <c r="A4" s="13">
        <v>44652</v>
      </c>
      <c r="B4" s="14"/>
      <c r="C4" s="14"/>
      <c r="D4" s="17"/>
      <c r="E4" s="14"/>
      <c r="F4" s="18"/>
      <c r="G4" s="18"/>
      <c r="H4" s="14"/>
      <c r="I4" s="14"/>
      <c r="J4" s="16">
        <v>181218</v>
      </c>
      <c r="K4" s="16">
        <v>1226849484</v>
      </c>
      <c r="L4" s="15">
        <f>K4/J4/1000</f>
        <v>6.7700199980134421</v>
      </c>
    </row>
    <row r="5" spans="1:12" x14ac:dyDescent="0.25">
      <c r="A5" s="13">
        <v>44653</v>
      </c>
      <c r="B5" s="14" t="s">
        <v>25</v>
      </c>
      <c r="C5" s="14" t="s">
        <v>26</v>
      </c>
      <c r="D5" s="17">
        <v>18</v>
      </c>
      <c r="E5" s="14" t="s">
        <v>27</v>
      </c>
      <c r="F5" s="18">
        <v>148000</v>
      </c>
      <c r="G5" s="18">
        <v>1000000000</v>
      </c>
      <c r="H5" s="14">
        <v>0</v>
      </c>
      <c r="I5" s="14">
        <v>0</v>
      </c>
      <c r="J5" s="16">
        <v>47538</v>
      </c>
      <c r="K5" s="16">
        <v>321833210</v>
      </c>
      <c r="L5" s="15">
        <f t="shared" ref="L5:L33" si="0">K5/J5/1000</f>
        <v>6.7700199840127899</v>
      </c>
    </row>
    <row r="6" spans="1:12" x14ac:dyDescent="0.25">
      <c r="A6" s="13">
        <v>44654</v>
      </c>
      <c r="B6" s="14"/>
      <c r="C6" s="14"/>
      <c r="D6" s="17"/>
      <c r="E6" s="14"/>
      <c r="F6" s="18"/>
      <c r="G6" s="18"/>
      <c r="H6" s="14"/>
      <c r="I6" s="14"/>
      <c r="J6" s="16">
        <v>49525</v>
      </c>
      <c r="K6" s="16">
        <v>335285240</v>
      </c>
      <c r="L6" s="15">
        <f t="shared" si="0"/>
        <v>6.7700199899040889</v>
      </c>
    </row>
    <row r="7" spans="1:12" x14ac:dyDescent="0.25">
      <c r="A7" s="13">
        <v>44655</v>
      </c>
      <c r="C7" s="14"/>
      <c r="D7" s="17"/>
      <c r="E7" s="14"/>
      <c r="F7" s="18"/>
      <c r="G7" s="18"/>
      <c r="H7" s="14"/>
      <c r="I7" s="14"/>
      <c r="J7" s="16">
        <v>59050</v>
      </c>
      <c r="K7" s="16">
        <v>399769681</v>
      </c>
      <c r="L7" s="15">
        <f t="shared" si="0"/>
        <v>6.7700200000000006</v>
      </c>
    </row>
    <row r="8" spans="1:12" x14ac:dyDescent="0.25">
      <c r="A8" s="13">
        <v>44656</v>
      </c>
      <c r="B8" s="14"/>
      <c r="C8" s="14"/>
      <c r="D8" s="17"/>
      <c r="E8" s="14"/>
      <c r="F8" s="18"/>
      <c r="G8" s="18"/>
      <c r="H8" s="14"/>
      <c r="I8" s="14"/>
      <c r="J8" s="16">
        <v>68575</v>
      </c>
      <c r="K8" s="16">
        <v>464254121</v>
      </c>
      <c r="L8" s="15">
        <f t="shared" si="0"/>
        <v>6.770019992708713</v>
      </c>
    </row>
    <row r="9" spans="1:12" x14ac:dyDescent="0.25">
      <c r="A9" s="13">
        <v>44657</v>
      </c>
      <c r="B9" s="14"/>
      <c r="C9" s="14"/>
      <c r="D9" s="17"/>
      <c r="E9" s="14"/>
      <c r="F9" s="18"/>
      <c r="G9" s="18"/>
      <c r="H9" s="14"/>
      <c r="I9" s="14"/>
      <c r="J9" s="16">
        <v>78100</v>
      </c>
      <c r="K9" s="16">
        <v>528738562</v>
      </c>
      <c r="L9" s="15">
        <f t="shared" si="0"/>
        <v>6.7700200000000006</v>
      </c>
    </row>
    <row r="10" spans="1:12" x14ac:dyDescent="0.25">
      <c r="A10" s="13">
        <v>44658</v>
      </c>
      <c r="B10" s="14"/>
      <c r="C10" s="14"/>
      <c r="D10" s="14"/>
      <c r="E10" s="14"/>
      <c r="F10" s="14"/>
      <c r="G10" s="14"/>
      <c r="H10" s="14"/>
      <c r="I10" s="14"/>
      <c r="J10" s="16">
        <v>87625</v>
      </c>
      <c r="K10" s="16">
        <v>593223002</v>
      </c>
      <c r="L10" s="15">
        <f t="shared" si="0"/>
        <v>6.7700199942938664</v>
      </c>
    </row>
    <row r="11" spans="1:12" x14ac:dyDescent="0.25">
      <c r="A11" s="13">
        <v>44659</v>
      </c>
      <c r="B11" s="14"/>
      <c r="C11" s="14"/>
      <c r="D11" s="14"/>
      <c r="E11" s="14"/>
      <c r="F11" s="14"/>
      <c r="G11" s="14"/>
      <c r="H11" s="14"/>
      <c r="I11" s="14"/>
      <c r="J11" s="16">
        <v>97150</v>
      </c>
      <c r="K11" s="16">
        <v>657707443</v>
      </c>
      <c r="L11" s="15">
        <f t="shared" si="0"/>
        <v>6.7700200000000006</v>
      </c>
    </row>
    <row r="12" spans="1:12" x14ac:dyDescent="0.25">
      <c r="A12" s="13">
        <v>44660</v>
      </c>
      <c r="B12" s="14"/>
      <c r="C12" s="14"/>
      <c r="D12" s="14"/>
      <c r="E12" s="14"/>
      <c r="F12" s="14"/>
      <c r="G12" s="14"/>
      <c r="H12" s="14"/>
      <c r="I12" s="14"/>
      <c r="J12" s="16">
        <v>106675</v>
      </c>
      <c r="K12" s="16">
        <v>722191883</v>
      </c>
      <c r="L12" s="15">
        <f t="shared" si="0"/>
        <v>6.7700199953128655</v>
      </c>
    </row>
    <row r="13" spans="1:12" x14ac:dyDescent="0.25">
      <c r="A13" s="13">
        <v>44661</v>
      </c>
      <c r="C13" s="14"/>
      <c r="D13" s="14"/>
      <c r="E13" s="14"/>
      <c r="F13" s="14"/>
      <c r="G13" s="14"/>
      <c r="H13" s="14"/>
      <c r="I13" s="14"/>
      <c r="J13" s="16">
        <v>116200</v>
      </c>
      <c r="K13" s="16">
        <v>786676324</v>
      </c>
      <c r="L13" s="15">
        <f t="shared" si="0"/>
        <v>6.7700200000000006</v>
      </c>
    </row>
    <row r="14" spans="1:12" x14ac:dyDescent="0.25">
      <c r="A14" s="13">
        <v>44662</v>
      </c>
      <c r="B14" s="14"/>
      <c r="C14" s="14"/>
      <c r="D14" s="14"/>
      <c r="E14" s="14"/>
      <c r="F14" s="14"/>
      <c r="G14" s="14"/>
      <c r="H14" s="14"/>
      <c r="I14" s="14"/>
      <c r="J14" s="16">
        <v>125725</v>
      </c>
      <c r="K14" s="16">
        <v>851160764</v>
      </c>
      <c r="L14" s="15">
        <f t="shared" si="0"/>
        <v>6.7700199960230663</v>
      </c>
    </row>
    <row r="15" spans="1:12" x14ac:dyDescent="0.25">
      <c r="A15" s="13">
        <v>44663</v>
      </c>
      <c r="B15" s="14"/>
      <c r="C15" s="14"/>
      <c r="D15" s="14"/>
      <c r="E15" s="14"/>
      <c r="F15" s="14"/>
      <c r="G15" s="14"/>
      <c r="H15" s="14"/>
      <c r="I15" s="14"/>
      <c r="J15" s="16">
        <v>135250</v>
      </c>
      <c r="K15" s="16">
        <v>915645205</v>
      </c>
      <c r="L15" s="15">
        <f t="shared" si="0"/>
        <v>6.7700200000000006</v>
      </c>
    </row>
    <row r="16" spans="1:12" x14ac:dyDescent="0.25">
      <c r="A16" s="13">
        <v>44664</v>
      </c>
      <c r="B16" s="14"/>
      <c r="C16" s="14"/>
      <c r="D16" s="14"/>
      <c r="E16" s="14"/>
      <c r="F16" s="14"/>
      <c r="G16" s="14"/>
      <c r="H16" s="14"/>
      <c r="I16" s="14"/>
      <c r="J16" s="16">
        <v>144768</v>
      </c>
      <c r="K16" s="16">
        <v>980082255</v>
      </c>
      <c r="L16" s="15">
        <f t="shared" si="0"/>
        <v>6.7700199975132627</v>
      </c>
    </row>
    <row r="17" spans="1:12" x14ac:dyDescent="0.25">
      <c r="A17" s="13">
        <v>44665</v>
      </c>
      <c r="B17" s="14"/>
      <c r="C17" s="14"/>
      <c r="D17" s="17"/>
      <c r="E17" s="14"/>
      <c r="F17" s="18"/>
      <c r="G17" s="18"/>
      <c r="H17" s="14"/>
      <c r="I17" s="14"/>
      <c r="J17" s="16">
        <v>152306</v>
      </c>
      <c r="K17" s="16">
        <v>1031114666</v>
      </c>
      <c r="L17" s="15">
        <f t="shared" si="0"/>
        <v>6.7700199992121126</v>
      </c>
    </row>
    <row r="18" spans="1:12" x14ac:dyDescent="0.25">
      <c r="A18" s="13">
        <v>44666</v>
      </c>
      <c r="B18" s="14"/>
      <c r="C18" s="14"/>
      <c r="D18" s="17"/>
      <c r="E18" s="14"/>
      <c r="F18" s="18"/>
      <c r="G18" s="18"/>
      <c r="H18" s="14"/>
      <c r="I18" s="14"/>
      <c r="J18" s="16">
        <v>159844</v>
      </c>
      <c r="K18" s="16">
        <v>1082147076</v>
      </c>
      <c r="L18" s="15">
        <f t="shared" si="0"/>
        <v>6.7700199944946329</v>
      </c>
    </row>
    <row r="19" spans="1:12" x14ac:dyDescent="0.25">
      <c r="A19" s="13">
        <v>44667</v>
      </c>
      <c r="B19" s="14"/>
      <c r="C19" s="14"/>
      <c r="D19" s="17"/>
      <c r="E19" s="14"/>
      <c r="F19" s="18"/>
      <c r="G19" s="18"/>
      <c r="H19" s="14"/>
      <c r="I19" s="14"/>
      <c r="J19" s="16">
        <v>167382</v>
      </c>
      <c r="K19" s="16">
        <v>1133179487</v>
      </c>
      <c r="L19" s="15">
        <f t="shared" si="0"/>
        <v>6.7700199961764111</v>
      </c>
    </row>
    <row r="20" spans="1:12" x14ac:dyDescent="0.25">
      <c r="A20" s="13">
        <v>44668</v>
      </c>
      <c r="B20" s="14"/>
      <c r="C20" s="14"/>
      <c r="D20" s="17"/>
      <c r="E20" s="14"/>
      <c r="F20" s="18"/>
      <c r="G20" s="18"/>
      <c r="H20" s="14"/>
      <c r="I20" s="14"/>
      <c r="J20" s="16">
        <v>174920</v>
      </c>
      <c r="K20" s="16">
        <v>1184211898</v>
      </c>
      <c r="L20" s="15">
        <f t="shared" si="0"/>
        <v>6.7700199977132405</v>
      </c>
    </row>
    <row r="21" spans="1:12" x14ac:dyDescent="0.25">
      <c r="A21" s="13">
        <v>44669</v>
      </c>
      <c r="B21" s="14"/>
      <c r="C21" s="14"/>
      <c r="D21" s="17"/>
      <c r="E21" s="14"/>
      <c r="F21" s="18"/>
      <c r="G21" s="18"/>
      <c r="H21" s="14"/>
      <c r="I21" s="14"/>
      <c r="J21" s="16">
        <v>182458</v>
      </c>
      <c r="K21" s="16">
        <v>1235244309</v>
      </c>
      <c r="L21" s="15">
        <f t="shared" si="0"/>
        <v>6.7700199991230861</v>
      </c>
    </row>
    <row r="22" spans="1:12" x14ac:dyDescent="0.25">
      <c r="A22" s="13">
        <v>44670</v>
      </c>
      <c r="B22" s="14"/>
      <c r="C22" s="14"/>
      <c r="D22" s="17"/>
      <c r="E22" s="14"/>
      <c r="F22" s="18"/>
      <c r="G22" s="18"/>
      <c r="H22" s="14"/>
      <c r="I22" s="14"/>
      <c r="J22" s="16">
        <v>189996</v>
      </c>
      <c r="K22" s="16">
        <v>1286276719</v>
      </c>
      <c r="L22" s="15">
        <f t="shared" si="0"/>
        <v>6.7700199951577922</v>
      </c>
    </row>
    <row r="23" spans="1:12" x14ac:dyDescent="0.25">
      <c r="A23" s="13">
        <v>44671</v>
      </c>
      <c r="B23" s="14"/>
      <c r="C23" s="14"/>
      <c r="D23" s="17"/>
      <c r="E23" s="14"/>
      <c r="F23" s="18"/>
      <c r="G23" s="18"/>
      <c r="H23" s="14"/>
      <c r="I23" s="14"/>
      <c r="J23" s="16">
        <v>197534</v>
      </c>
      <c r="K23" s="16">
        <v>1337309130</v>
      </c>
      <c r="L23" s="15">
        <f t="shared" si="0"/>
        <v>6.7700199965575552</v>
      </c>
    </row>
    <row r="24" spans="1:12" x14ac:dyDescent="0.25">
      <c r="A24" s="13">
        <v>44672</v>
      </c>
      <c r="B24" s="14"/>
      <c r="C24" s="14"/>
      <c r="D24" s="17"/>
      <c r="E24" s="14"/>
      <c r="F24" s="18"/>
      <c r="G24" s="18"/>
      <c r="H24" s="14"/>
      <c r="I24" s="14"/>
      <c r="J24" s="16">
        <v>205055</v>
      </c>
      <c r="K24" s="16">
        <v>1388226451</v>
      </c>
      <c r="L24" s="15">
        <f t="shared" si="0"/>
        <v>6.7700199995123258</v>
      </c>
    </row>
    <row r="25" spans="1:12" x14ac:dyDescent="0.25">
      <c r="A25" s="13">
        <v>44673</v>
      </c>
      <c r="B25" s="14"/>
      <c r="C25" s="14"/>
      <c r="D25" s="17"/>
      <c r="E25" s="14"/>
      <c r="F25" s="18"/>
      <c r="G25" s="18"/>
      <c r="H25" s="14"/>
      <c r="I25" s="14"/>
      <c r="J25" s="16">
        <v>205055</v>
      </c>
      <c r="K25" s="16">
        <v>1388226451</v>
      </c>
      <c r="L25" s="15">
        <f t="shared" si="0"/>
        <v>6.7700199995123258</v>
      </c>
    </row>
    <row r="26" spans="1:12" x14ac:dyDescent="0.25">
      <c r="A26" s="13">
        <v>44674</v>
      </c>
      <c r="B26" s="14"/>
      <c r="C26" s="14"/>
      <c r="D26" s="17"/>
      <c r="E26" s="14"/>
      <c r="F26" s="18"/>
      <c r="G26" s="18"/>
      <c r="H26" s="14"/>
      <c r="I26" s="14"/>
      <c r="J26" s="16">
        <v>205055</v>
      </c>
      <c r="K26" s="16">
        <v>1388226451</v>
      </c>
      <c r="L26" s="15">
        <f t="shared" si="0"/>
        <v>6.7700199995123258</v>
      </c>
    </row>
    <row r="27" spans="1:12" x14ac:dyDescent="0.25">
      <c r="A27" s="13">
        <v>44675</v>
      </c>
      <c r="B27" s="14"/>
      <c r="C27" s="14"/>
      <c r="D27" s="17"/>
      <c r="E27" s="14"/>
      <c r="F27" s="18"/>
      <c r="G27" s="18"/>
      <c r="H27" s="14"/>
      <c r="I27" s="14"/>
      <c r="J27" s="16">
        <v>205055</v>
      </c>
      <c r="K27" s="16">
        <v>1388226451</v>
      </c>
      <c r="L27" s="15">
        <f t="shared" si="0"/>
        <v>6.7700199995123258</v>
      </c>
    </row>
    <row r="28" spans="1:12" x14ac:dyDescent="0.25">
      <c r="A28" s="13">
        <v>44676</v>
      </c>
      <c r="B28" s="14" t="s">
        <v>30</v>
      </c>
      <c r="C28" s="14" t="s">
        <v>28</v>
      </c>
      <c r="D28" s="17">
        <v>18</v>
      </c>
      <c r="E28" s="14" t="s">
        <v>29</v>
      </c>
      <c r="F28" s="18">
        <v>79851</v>
      </c>
      <c r="G28" s="18">
        <v>535000000</v>
      </c>
      <c r="H28" s="14">
        <v>0</v>
      </c>
      <c r="I28" s="14">
        <v>0</v>
      </c>
      <c r="J28" s="16">
        <v>131858</v>
      </c>
      <c r="K28" s="16">
        <v>892681297</v>
      </c>
      <c r="L28" s="15">
        <f t="shared" si="0"/>
        <v>6.7700199987865739</v>
      </c>
    </row>
    <row r="29" spans="1:12" x14ac:dyDescent="0.25">
      <c r="A29" s="13">
        <v>44677</v>
      </c>
      <c r="B29" s="14"/>
      <c r="C29" s="14"/>
      <c r="D29" s="17"/>
      <c r="E29" s="14"/>
      <c r="F29" s="18"/>
      <c r="G29" s="18"/>
      <c r="H29" s="14"/>
      <c r="I29" s="14"/>
      <c r="J29" s="16">
        <v>131858</v>
      </c>
      <c r="K29" s="16">
        <v>892681297</v>
      </c>
      <c r="L29" s="15">
        <f t="shared" si="0"/>
        <v>6.7700199987865739</v>
      </c>
    </row>
    <row r="30" spans="1:12" x14ac:dyDescent="0.25">
      <c r="A30" s="13">
        <v>44678</v>
      </c>
      <c r="B30" s="14"/>
      <c r="C30" s="14"/>
      <c r="D30" s="17"/>
      <c r="E30" s="14"/>
      <c r="F30" s="18"/>
      <c r="G30" s="18"/>
      <c r="H30" s="14"/>
      <c r="I30" s="14"/>
      <c r="J30" s="16">
        <v>135925</v>
      </c>
      <c r="K30" s="16">
        <v>920214968</v>
      </c>
      <c r="L30" s="15">
        <f t="shared" si="0"/>
        <v>6.7700199963215013</v>
      </c>
    </row>
    <row r="31" spans="1:12" x14ac:dyDescent="0.25">
      <c r="A31" s="13">
        <v>44679</v>
      </c>
      <c r="B31" s="14"/>
      <c r="C31" s="14"/>
      <c r="D31" s="17"/>
      <c r="E31" s="14"/>
      <c r="F31" s="18"/>
      <c r="G31" s="18"/>
      <c r="H31" s="14"/>
      <c r="I31" s="14"/>
      <c r="J31" s="16">
        <v>139992</v>
      </c>
      <c r="K31" s="16">
        <v>947748639</v>
      </c>
      <c r="L31" s="15">
        <f t="shared" si="0"/>
        <v>6.7700199939996573</v>
      </c>
    </row>
    <row r="32" spans="1:12" x14ac:dyDescent="0.25">
      <c r="A32" s="13">
        <v>44680</v>
      </c>
      <c r="B32" s="14"/>
      <c r="C32" s="14"/>
      <c r="D32" s="17"/>
      <c r="E32" s="14"/>
      <c r="F32" s="18"/>
      <c r="G32" s="18"/>
      <c r="H32" s="14"/>
      <c r="I32" s="14"/>
      <c r="J32" s="16">
        <v>144059</v>
      </c>
      <c r="K32" s="16">
        <v>975282311</v>
      </c>
      <c r="L32" s="15">
        <f t="shared" si="0"/>
        <v>6.7700199987505121</v>
      </c>
    </row>
    <row r="33" spans="1:12" x14ac:dyDescent="0.25">
      <c r="A33" s="13">
        <v>44681</v>
      </c>
      <c r="C33" s="14"/>
      <c r="D33" s="17"/>
      <c r="E33" s="14"/>
      <c r="F33" s="18"/>
      <c r="G33" s="18"/>
      <c r="H33" s="14"/>
      <c r="I33" s="14"/>
      <c r="J33" s="16">
        <v>148126</v>
      </c>
      <c r="K33" s="16">
        <v>1002815982</v>
      </c>
      <c r="L33" s="15">
        <f t="shared" si="0"/>
        <v>6.7700199964894754</v>
      </c>
    </row>
  </sheetData>
  <mergeCells count="1">
    <mergeCell ref="A1:L1"/>
  </mergeCell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9AA13-E5BF-40E7-B704-0CB6DE14520D}">
  <sheetPr>
    <pageSetUpPr fitToPage="1"/>
  </sheetPr>
  <dimension ref="A1:L34"/>
  <sheetViews>
    <sheetView view="pageBreakPreview" zoomScaleNormal="100" zoomScaleSheetLayoutView="100" zoomScalePageLayoutView="70" workbookViewId="0">
      <selection activeCell="G14" sqref="G14"/>
    </sheetView>
  </sheetViews>
  <sheetFormatPr defaultRowHeight="15" x14ac:dyDescent="0.25"/>
  <cols>
    <col min="1" max="1" width="11.7109375" customWidth="1"/>
    <col min="2" max="2" width="28.5703125" bestFit="1" customWidth="1"/>
    <col min="3" max="3" width="20.1406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0.42578125" bestFit="1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19" t="s">
        <v>49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22</v>
      </c>
      <c r="F2" s="6" t="s">
        <v>4</v>
      </c>
      <c r="G2" s="6" t="s">
        <v>5</v>
      </c>
      <c r="H2" s="7" t="s">
        <v>16</v>
      </c>
      <c r="I2" s="7" t="s">
        <v>6</v>
      </c>
      <c r="J2" s="6" t="s">
        <v>17</v>
      </c>
      <c r="K2" s="6" t="s">
        <v>7</v>
      </c>
      <c r="L2" s="6" t="s">
        <v>15</v>
      </c>
    </row>
    <row r="3" spans="1:12" ht="47.25" customHeight="1" x14ac:dyDescent="0.25">
      <c r="A3" s="8" t="s">
        <v>8</v>
      </c>
      <c r="B3" s="9" t="s">
        <v>9</v>
      </c>
      <c r="C3" s="9" t="s">
        <v>10</v>
      </c>
      <c r="D3" s="10" t="s">
        <v>11</v>
      </c>
      <c r="E3" s="10" t="s">
        <v>23</v>
      </c>
      <c r="F3" s="11" t="s">
        <v>18</v>
      </c>
      <c r="G3" s="11" t="s">
        <v>12</v>
      </c>
      <c r="H3" s="12" t="s">
        <v>19</v>
      </c>
      <c r="I3" s="12" t="s">
        <v>13</v>
      </c>
      <c r="J3" s="11" t="s">
        <v>21</v>
      </c>
      <c r="K3" s="11" t="s">
        <v>14</v>
      </c>
      <c r="L3" s="11" t="s">
        <v>20</v>
      </c>
    </row>
    <row r="4" spans="1:12" x14ac:dyDescent="0.25">
      <c r="A4" s="13">
        <v>44652</v>
      </c>
      <c r="B4" s="14"/>
      <c r="C4" s="14"/>
      <c r="D4" s="17"/>
      <c r="E4" s="14"/>
      <c r="F4" s="18"/>
      <c r="G4" s="18"/>
      <c r="H4" s="14"/>
      <c r="I4" s="14"/>
      <c r="J4" s="20" t="s">
        <v>46</v>
      </c>
      <c r="K4" s="21"/>
      <c r="L4" s="22"/>
    </row>
    <row r="5" spans="1:12" x14ac:dyDescent="0.25">
      <c r="A5" s="13">
        <v>44653</v>
      </c>
      <c r="B5" s="14"/>
      <c r="C5" s="14"/>
      <c r="D5" s="17"/>
      <c r="E5" s="14"/>
      <c r="F5" s="18"/>
      <c r="G5" s="18"/>
      <c r="H5" s="14"/>
      <c r="I5" s="14"/>
      <c r="J5" s="23"/>
      <c r="K5" s="24"/>
      <c r="L5" s="25"/>
    </row>
    <row r="6" spans="1:12" x14ac:dyDescent="0.25">
      <c r="A6" s="13">
        <v>44654</v>
      </c>
      <c r="B6" s="14"/>
      <c r="C6" s="14"/>
      <c r="D6" s="17"/>
      <c r="E6" s="14"/>
      <c r="F6" s="18"/>
      <c r="G6" s="18"/>
      <c r="H6" s="14"/>
      <c r="I6" s="14"/>
      <c r="J6" s="23"/>
      <c r="K6" s="24"/>
      <c r="L6" s="25"/>
    </row>
    <row r="7" spans="1:12" x14ac:dyDescent="0.25">
      <c r="A7" s="13">
        <v>44655</v>
      </c>
      <c r="B7" s="14" t="s">
        <v>40</v>
      </c>
      <c r="C7" s="14" t="s">
        <v>33</v>
      </c>
      <c r="D7" s="17">
        <v>18</v>
      </c>
      <c r="E7" s="14" t="s">
        <v>34</v>
      </c>
      <c r="F7" s="18">
        <v>32496</v>
      </c>
      <c r="G7" s="18">
        <v>220000000</v>
      </c>
      <c r="H7" s="14">
        <v>0</v>
      </c>
      <c r="I7" s="14">
        <v>0</v>
      </c>
      <c r="J7" s="23"/>
      <c r="K7" s="24"/>
      <c r="L7" s="25"/>
    </row>
    <row r="8" spans="1:12" x14ac:dyDescent="0.25">
      <c r="A8" s="13">
        <v>44656</v>
      </c>
      <c r="B8" s="14"/>
      <c r="C8" s="14"/>
      <c r="D8" s="17"/>
      <c r="E8" s="14"/>
      <c r="F8" s="18"/>
      <c r="G8" s="18"/>
      <c r="H8" s="14"/>
      <c r="I8" s="14"/>
      <c r="J8" s="23"/>
      <c r="K8" s="24"/>
      <c r="L8" s="25"/>
    </row>
    <row r="9" spans="1:12" x14ac:dyDescent="0.25">
      <c r="A9" s="13">
        <v>44657</v>
      </c>
      <c r="B9" s="14" t="s">
        <v>39</v>
      </c>
      <c r="C9" s="14" t="s">
        <v>41</v>
      </c>
      <c r="D9" s="17">
        <v>18</v>
      </c>
      <c r="E9" s="14" t="s">
        <v>35</v>
      </c>
      <c r="F9" s="18">
        <v>36927</v>
      </c>
      <c r="G9" s="18">
        <v>250000000</v>
      </c>
      <c r="H9" s="14">
        <v>0</v>
      </c>
      <c r="I9" s="14">
        <v>0</v>
      </c>
      <c r="J9" s="23"/>
      <c r="K9" s="24"/>
      <c r="L9" s="25"/>
    </row>
    <row r="10" spans="1:12" x14ac:dyDescent="0.25">
      <c r="A10" s="13">
        <v>44658</v>
      </c>
      <c r="B10" s="14"/>
      <c r="C10" s="14"/>
      <c r="D10" s="14"/>
      <c r="E10" s="14"/>
      <c r="F10" s="14"/>
      <c r="G10" s="14"/>
      <c r="H10" s="14"/>
      <c r="I10" s="14"/>
      <c r="J10" s="23"/>
      <c r="K10" s="24"/>
      <c r="L10" s="25"/>
    </row>
    <row r="11" spans="1:12" x14ac:dyDescent="0.25">
      <c r="A11" s="13">
        <v>44659</v>
      </c>
      <c r="B11" s="14"/>
      <c r="C11" s="14"/>
      <c r="D11" s="14"/>
      <c r="E11" s="14"/>
      <c r="F11" s="14"/>
      <c r="G11" s="14"/>
      <c r="H11" s="14"/>
      <c r="I11" s="14"/>
      <c r="J11" s="23"/>
      <c r="K11" s="24"/>
      <c r="L11" s="25"/>
    </row>
    <row r="12" spans="1:12" x14ac:dyDescent="0.25">
      <c r="A12" s="13">
        <v>44660</v>
      </c>
      <c r="B12" s="14"/>
      <c r="C12" s="14"/>
      <c r="D12" s="14"/>
      <c r="E12" s="14"/>
      <c r="F12" s="14"/>
      <c r="G12" s="14"/>
      <c r="H12" s="14"/>
      <c r="I12" s="14"/>
      <c r="J12" s="23"/>
      <c r="K12" s="24"/>
      <c r="L12" s="25"/>
    </row>
    <row r="13" spans="1:12" x14ac:dyDescent="0.25">
      <c r="A13" s="13">
        <v>44661</v>
      </c>
      <c r="B13" s="14"/>
      <c r="C13" s="14"/>
      <c r="D13" s="14"/>
      <c r="E13" s="14"/>
      <c r="F13" s="14"/>
      <c r="G13" s="14"/>
      <c r="H13" s="14"/>
      <c r="I13" s="14"/>
      <c r="J13" s="23"/>
      <c r="K13" s="24"/>
      <c r="L13" s="25"/>
    </row>
    <row r="14" spans="1:12" x14ac:dyDescent="0.25">
      <c r="A14" s="13">
        <v>44662</v>
      </c>
      <c r="B14" s="14"/>
      <c r="C14" s="14"/>
      <c r="D14" s="14"/>
      <c r="E14" s="14"/>
      <c r="F14" s="14"/>
      <c r="G14" s="14"/>
      <c r="H14" s="14"/>
      <c r="I14" s="14"/>
      <c r="J14" s="23"/>
      <c r="K14" s="24"/>
      <c r="L14" s="25"/>
    </row>
    <row r="15" spans="1:12" x14ac:dyDescent="0.25">
      <c r="A15" s="13">
        <v>44663</v>
      </c>
      <c r="B15" s="14"/>
      <c r="C15" s="14"/>
      <c r="D15" s="14"/>
      <c r="E15" s="14"/>
      <c r="F15" s="14"/>
      <c r="G15" s="14"/>
      <c r="H15" s="14"/>
      <c r="I15" s="14"/>
      <c r="J15" s="23"/>
      <c r="K15" s="24"/>
      <c r="L15" s="25"/>
    </row>
    <row r="16" spans="1:12" x14ac:dyDescent="0.25">
      <c r="A16" s="13">
        <v>44664</v>
      </c>
      <c r="B16" s="14"/>
      <c r="C16" s="14"/>
      <c r="D16" s="14"/>
      <c r="E16" s="14"/>
      <c r="F16" s="14"/>
      <c r="G16" s="14"/>
      <c r="H16" s="14"/>
      <c r="I16" s="14"/>
      <c r="J16" s="23"/>
      <c r="K16" s="24"/>
      <c r="L16" s="25"/>
    </row>
    <row r="17" spans="1:12" x14ac:dyDescent="0.25">
      <c r="A17" s="13">
        <v>44665</v>
      </c>
      <c r="B17" s="14"/>
      <c r="C17" s="14"/>
      <c r="D17" s="14"/>
      <c r="E17" s="14"/>
      <c r="F17" s="14"/>
      <c r="G17" s="14"/>
      <c r="H17" s="14"/>
      <c r="I17" s="14"/>
      <c r="J17" s="23"/>
      <c r="K17" s="24"/>
      <c r="L17" s="25"/>
    </row>
    <row r="18" spans="1:12" x14ac:dyDescent="0.25">
      <c r="A18" s="13">
        <v>44666</v>
      </c>
      <c r="B18" s="14"/>
      <c r="C18" s="14"/>
      <c r="D18" s="14"/>
      <c r="E18" s="14"/>
      <c r="F18" s="14"/>
      <c r="G18" s="14"/>
      <c r="H18" s="14"/>
      <c r="I18" s="14"/>
      <c r="J18" s="23"/>
      <c r="K18" s="24"/>
      <c r="L18" s="25"/>
    </row>
    <row r="19" spans="1:12" x14ac:dyDescent="0.25">
      <c r="A19" s="13">
        <v>44667</v>
      </c>
      <c r="B19" s="14"/>
      <c r="C19" s="14"/>
      <c r="D19" s="14"/>
      <c r="E19" s="14"/>
      <c r="F19" s="14"/>
      <c r="G19" s="14"/>
      <c r="H19" s="14"/>
      <c r="I19" s="14"/>
      <c r="J19" s="23"/>
      <c r="K19" s="24"/>
      <c r="L19" s="25"/>
    </row>
    <row r="20" spans="1:12" x14ac:dyDescent="0.25">
      <c r="A20" s="13">
        <v>44668</v>
      </c>
      <c r="B20" s="14"/>
      <c r="C20" s="14"/>
      <c r="D20" s="14"/>
      <c r="E20" s="14"/>
      <c r="F20" s="14"/>
      <c r="G20" s="14"/>
      <c r="H20" s="14"/>
      <c r="I20" s="14"/>
      <c r="J20" s="23"/>
      <c r="K20" s="24"/>
      <c r="L20" s="25"/>
    </row>
    <row r="21" spans="1:12" x14ac:dyDescent="0.25">
      <c r="A21" s="13">
        <v>44669</v>
      </c>
      <c r="B21" s="14"/>
      <c r="C21" s="14"/>
      <c r="D21" s="14"/>
      <c r="E21" s="14"/>
      <c r="F21" s="14"/>
      <c r="G21" s="14"/>
      <c r="H21" s="14"/>
      <c r="I21" s="14"/>
      <c r="J21" s="23"/>
      <c r="K21" s="24"/>
      <c r="L21" s="25"/>
    </row>
    <row r="22" spans="1:12" x14ac:dyDescent="0.25">
      <c r="A22" s="13">
        <v>44670</v>
      </c>
      <c r="B22" s="14"/>
      <c r="C22" s="14"/>
      <c r="D22" s="14"/>
      <c r="E22" s="14"/>
      <c r="F22" s="14"/>
      <c r="G22" s="14"/>
      <c r="H22" s="14"/>
      <c r="I22" s="14"/>
      <c r="J22" s="23"/>
      <c r="K22" s="24"/>
      <c r="L22" s="25"/>
    </row>
    <row r="23" spans="1:12" x14ac:dyDescent="0.25">
      <c r="A23" s="13">
        <v>44671</v>
      </c>
      <c r="B23" s="14"/>
      <c r="C23" s="14"/>
      <c r="D23" s="14"/>
      <c r="E23" s="14"/>
      <c r="F23" s="14"/>
      <c r="G23" s="14"/>
      <c r="H23" s="14"/>
      <c r="I23" s="14"/>
      <c r="J23" s="23"/>
      <c r="K23" s="24"/>
      <c r="L23" s="25"/>
    </row>
    <row r="24" spans="1:12" x14ac:dyDescent="0.25">
      <c r="A24" s="13">
        <v>44672</v>
      </c>
      <c r="B24" s="14"/>
      <c r="C24" s="14"/>
      <c r="D24" s="14"/>
      <c r="E24" s="14"/>
      <c r="F24" s="14"/>
      <c r="G24" s="14"/>
      <c r="H24" s="14"/>
      <c r="I24" s="14"/>
      <c r="J24" s="23"/>
      <c r="K24" s="24"/>
      <c r="L24" s="25"/>
    </row>
    <row r="25" spans="1:12" x14ac:dyDescent="0.25">
      <c r="A25" s="13">
        <v>44673</v>
      </c>
      <c r="B25" s="14"/>
      <c r="C25" s="14"/>
      <c r="D25" s="14"/>
      <c r="E25" s="14"/>
      <c r="F25" s="14"/>
      <c r="G25" s="14"/>
      <c r="H25" s="14"/>
      <c r="I25" s="14"/>
      <c r="J25" s="23"/>
      <c r="K25" s="24"/>
      <c r="L25" s="25"/>
    </row>
    <row r="26" spans="1:12" x14ac:dyDescent="0.25">
      <c r="A26" s="13">
        <v>44674</v>
      </c>
      <c r="B26" s="14"/>
      <c r="C26" s="14"/>
      <c r="D26" s="14"/>
      <c r="E26" s="14"/>
      <c r="F26" s="14"/>
      <c r="G26" s="14"/>
      <c r="H26" s="14"/>
      <c r="I26" s="14"/>
      <c r="J26" s="23"/>
      <c r="K26" s="24"/>
      <c r="L26" s="25"/>
    </row>
    <row r="27" spans="1:12" x14ac:dyDescent="0.25">
      <c r="A27" s="13">
        <v>44675</v>
      </c>
      <c r="B27" s="14"/>
      <c r="C27" s="14"/>
      <c r="D27" s="17"/>
      <c r="E27" s="14"/>
      <c r="F27" s="18"/>
      <c r="G27" s="18"/>
      <c r="H27" s="14"/>
      <c r="I27" s="14"/>
      <c r="J27" s="23"/>
      <c r="K27" s="24"/>
      <c r="L27" s="25"/>
    </row>
    <row r="28" spans="1:12" x14ac:dyDescent="0.25">
      <c r="A28" s="13">
        <v>44676</v>
      </c>
      <c r="B28" s="14" t="s">
        <v>30</v>
      </c>
      <c r="C28" s="14" t="s">
        <v>28</v>
      </c>
      <c r="D28" s="17">
        <v>18</v>
      </c>
      <c r="E28" s="14" t="s">
        <v>29</v>
      </c>
      <c r="F28" s="18">
        <v>31970</v>
      </c>
      <c r="G28" s="18">
        <v>211000000</v>
      </c>
      <c r="H28" s="14">
        <v>0</v>
      </c>
      <c r="I28" s="14">
        <v>0</v>
      </c>
      <c r="J28" s="23"/>
      <c r="K28" s="24"/>
      <c r="L28" s="25"/>
    </row>
    <row r="29" spans="1:12" x14ac:dyDescent="0.25">
      <c r="A29" s="13">
        <v>44677</v>
      </c>
      <c r="B29" s="14"/>
      <c r="C29" s="14"/>
      <c r="D29" s="17"/>
      <c r="E29" s="14"/>
      <c r="F29" s="18"/>
      <c r="G29" s="18"/>
      <c r="H29" s="14"/>
      <c r="I29" s="14"/>
      <c r="J29" s="23"/>
      <c r="K29" s="24"/>
      <c r="L29" s="25"/>
    </row>
    <row r="30" spans="1:12" x14ac:dyDescent="0.25">
      <c r="A30" s="13">
        <v>44678</v>
      </c>
      <c r="B30" s="14"/>
      <c r="C30" s="14"/>
      <c r="D30" s="17"/>
      <c r="E30" s="14"/>
      <c r="F30" s="18"/>
      <c r="G30" s="18"/>
      <c r="H30" s="14"/>
      <c r="I30" s="14"/>
      <c r="J30" s="23"/>
      <c r="K30" s="24"/>
      <c r="L30" s="25"/>
    </row>
    <row r="31" spans="1:12" x14ac:dyDescent="0.25">
      <c r="A31" s="13">
        <v>44679</v>
      </c>
      <c r="B31" s="14"/>
      <c r="C31" s="14"/>
      <c r="D31" s="17"/>
      <c r="E31" s="14"/>
      <c r="F31" s="18"/>
      <c r="G31" s="18"/>
      <c r="H31" s="14"/>
      <c r="I31" s="14"/>
      <c r="J31" s="23"/>
      <c r="K31" s="24"/>
      <c r="L31" s="25"/>
    </row>
    <row r="32" spans="1:12" x14ac:dyDescent="0.25">
      <c r="A32" s="13">
        <v>44680</v>
      </c>
      <c r="B32" s="14"/>
      <c r="C32" s="14"/>
      <c r="D32" s="17"/>
      <c r="E32" s="14"/>
      <c r="F32" s="18"/>
      <c r="G32" s="18"/>
      <c r="H32" s="14"/>
      <c r="I32" s="14"/>
      <c r="J32" s="23"/>
      <c r="K32" s="24"/>
      <c r="L32" s="25"/>
    </row>
    <row r="33" spans="1:12" x14ac:dyDescent="0.25">
      <c r="A33" s="13">
        <v>44681</v>
      </c>
      <c r="B33" s="14" t="s">
        <v>39</v>
      </c>
      <c r="C33" s="14" t="s">
        <v>48</v>
      </c>
      <c r="D33" s="17">
        <v>18</v>
      </c>
      <c r="E33" s="14" t="s">
        <v>35</v>
      </c>
      <c r="F33" s="18">
        <v>12555</v>
      </c>
      <c r="G33" s="18">
        <v>85000000</v>
      </c>
      <c r="H33" s="14">
        <v>0</v>
      </c>
      <c r="I33" s="14">
        <v>0</v>
      </c>
      <c r="J33" s="26"/>
      <c r="K33" s="27"/>
      <c r="L33" s="28"/>
    </row>
    <row r="34" spans="1:12" x14ac:dyDescent="0.25">
      <c r="A34" s="29">
        <v>44671.430555555555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</row>
  </sheetData>
  <mergeCells count="3">
    <mergeCell ref="A1:L1"/>
    <mergeCell ref="J4:L33"/>
    <mergeCell ref="A34:L34"/>
  </mergeCells>
  <hyperlinks>
    <hyperlink ref="J4" r:id="rId1" xr:uid="{5E3AA7BA-2856-496B-80ED-BC6A6125DDD7}"/>
  </hyperlink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979B3-AFFE-494D-B6E4-88973BA6B5D9}">
  <sheetPr>
    <pageSetUpPr fitToPage="1"/>
  </sheetPr>
  <dimension ref="A1:L34"/>
  <sheetViews>
    <sheetView view="pageBreakPreview" topLeftCell="A7" zoomScaleNormal="100" zoomScaleSheetLayoutView="100" zoomScalePageLayoutView="70" workbookViewId="0">
      <selection activeCell="F28" sqref="F28:G28"/>
    </sheetView>
  </sheetViews>
  <sheetFormatPr defaultRowHeight="15" x14ac:dyDescent="0.25"/>
  <cols>
    <col min="1" max="1" width="11.7109375" customWidth="1"/>
    <col min="2" max="2" width="28.5703125" bestFit="1" customWidth="1"/>
    <col min="3" max="3" width="20.1406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0.42578125" bestFit="1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19" t="s">
        <v>47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22</v>
      </c>
      <c r="F2" s="6" t="s">
        <v>4</v>
      </c>
      <c r="G2" s="6" t="s">
        <v>5</v>
      </c>
      <c r="H2" s="7" t="s">
        <v>16</v>
      </c>
      <c r="I2" s="7" t="s">
        <v>6</v>
      </c>
      <c r="J2" s="6" t="s">
        <v>17</v>
      </c>
      <c r="K2" s="6" t="s">
        <v>7</v>
      </c>
      <c r="L2" s="6" t="s">
        <v>15</v>
      </c>
    </row>
    <row r="3" spans="1:12" ht="47.25" customHeight="1" x14ac:dyDescent="0.25">
      <c r="A3" s="8" t="s">
        <v>8</v>
      </c>
      <c r="B3" s="9" t="s">
        <v>9</v>
      </c>
      <c r="C3" s="9" t="s">
        <v>10</v>
      </c>
      <c r="D3" s="10" t="s">
        <v>11</v>
      </c>
      <c r="E3" s="10" t="s">
        <v>23</v>
      </c>
      <c r="F3" s="11" t="s">
        <v>18</v>
      </c>
      <c r="G3" s="11" t="s">
        <v>12</v>
      </c>
      <c r="H3" s="12" t="s">
        <v>19</v>
      </c>
      <c r="I3" s="12" t="s">
        <v>13</v>
      </c>
      <c r="J3" s="11" t="s">
        <v>21</v>
      </c>
      <c r="K3" s="11" t="s">
        <v>14</v>
      </c>
      <c r="L3" s="11" t="s">
        <v>20</v>
      </c>
    </row>
    <row r="4" spans="1:12" x14ac:dyDescent="0.25">
      <c r="A4" s="13">
        <v>44652</v>
      </c>
      <c r="B4" s="14"/>
      <c r="C4" s="14"/>
      <c r="D4" s="17"/>
      <c r="E4" s="14"/>
      <c r="F4" s="18"/>
      <c r="G4" s="18"/>
      <c r="H4" s="14"/>
      <c r="I4" s="14"/>
      <c r="J4" s="20" t="s">
        <v>46</v>
      </c>
      <c r="K4" s="21"/>
      <c r="L4" s="22"/>
    </row>
    <row r="5" spans="1:12" x14ac:dyDescent="0.25">
      <c r="A5" s="13">
        <v>44653</v>
      </c>
      <c r="B5" s="14"/>
      <c r="C5" s="14"/>
      <c r="D5" s="17"/>
      <c r="E5" s="14"/>
      <c r="F5" s="18"/>
      <c r="G5" s="18"/>
      <c r="H5" s="14"/>
      <c r="I5" s="14"/>
      <c r="J5" s="23"/>
      <c r="K5" s="24"/>
      <c r="L5" s="25"/>
    </row>
    <row r="6" spans="1:12" x14ac:dyDescent="0.25">
      <c r="A6" s="13">
        <v>44654</v>
      </c>
      <c r="B6" s="14"/>
      <c r="C6" s="14"/>
      <c r="D6" s="17"/>
      <c r="E6" s="14"/>
      <c r="F6" s="18"/>
      <c r="G6" s="18"/>
      <c r="H6" s="14"/>
      <c r="I6" s="14"/>
      <c r="J6" s="23"/>
      <c r="K6" s="24"/>
      <c r="L6" s="25"/>
    </row>
    <row r="7" spans="1:12" x14ac:dyDescent="0.25">
      <c r="A7" s="13">
        <v>44655</v>
      </c>
      <c r="B7" s="14" t="s">
        <v>40</v>
      </c>
      <c r="C7" s="14" t="s">
        <v>33</v>
      </c>
      <c r="D7" s="17">
        <v>18</v>
      </c>
      <c r="E7" s="14" t="s">
        <v>34</v>
      </c>
      <c r="F7" s="18">
        <v>32496</v>
      </c>
      <c r="G7" s="18">
        <v>220000000</v>
      </c>
      <c r="H7" s="14">
        <v>0</v>
      </c>
      <c r="I7" s="14">
        <v>0</v>
      </c>
      <c r="J7" s="23"/>
      <c r="K7" s="24"/>
      <c r="L7" s="25"/>
    </row>
    <row r="8" spans="1:12" x14ac:dyDescent="0.25">
      <c r="A8" s="13">
        <v>44656</v>
      </c>
      <c r="B8" s="14"/>
      <c r="C8" s="14"/>
      <c r="D8" s="17"/>
      <c r="E8" s="14"/>
      <c r="F8" s="18"/>
      <c r="G8" s="18"/>
      <c r="H8" s="14"/>
      <c r="I8" s="14"/>
      <c r="J8" s="23"/>
      <c r="K8" s="24"/>
      <c r="L8" s="25"/>
    </row>
    <row r="9" spans="1:12" x14ac:dyDescent="0.25">
      <c r="A9" s="13">
        <v>44657</v>
      </c>
      <c r="B9" s="14" t="s">
        <v>39</v>
      </c>
      <c r="C9" s="14" t="s">
        <v>41</v>
      </c>
      <c r="D9" s="17">
        <v>18</v>
      </c>
      <c r="E9" s="14" t="s">
        <v>35</v>
      </c>
      <c r="F9" s="18">
        <v>36927</v>
      </c>
      <c r="G9" s="18">
        <v>250000000</v>
      </c>
      <c r="H9" s="14">
        <v>0</v>
      </c>
      <c r="I9" s="14">
        <v>0</v>
      </c>
      <c r="J9" s="23"/>
      <c r="K9" s="24"/>
      <c r="L9" s="25"/>
    </row>
    <row r="10" spans="1:12" x14ac:dyDescent="0.25">
      <c r="A10" s="13">
        <v>44658</v>
      </c>
      <c r="B10" s="14"/>
      <c r="C10" s="14"/>
      <c r="D10" s="14"/>
      <c r="E10" s="14"/>
      <c r="F10" s="14"/>
      <c r="G10" s="14"/>
      <c r="H10" s="14"/>
      <c r="I10" s="14"/>
      <c r="J10" s="23"/>
      <c r="K10" s="24"/>
      <c r="L10" s="25"/>
    </row>
    <row r="11" spans="1:12" x14ac:dyDescent="0.25">
      <c r="A11" s="13">
        <v>44659</v>
      </c>
      <c r="B11" s="14"/>
      <c r="C11" s="14"/>
      <c r="D11" s="14"/>
      <c r="E11" s="14"/>
      <c r="F11" s="14"/>
      <c r="G11" s="14"/>
      <c r="H11" s="14"/>
      <c r="I11" s="14"/>
      <c r="J11" s="23"/>
      <c r="K11" s="24"/>
      <c r="L11" s="25"/>
    </row>
    <row r="12" spans="1:12" x14ac:dyDescent="0.25">
      <c r="A12" s="13">
        <v>44660</v>
      </c>
      <c r="B12" s="14"/>
      <c r="C12" s="14"/>
      <c r="D12" s="14"/>
      <c r="E12" s="14"/>
      <c r="F12" s="14"/>
      <c r="G12" s="14"/>
      <c r="H12" s="14"/>
      <c r="I12" s="14"/>
      <c r="J12" s="23"/>
      <c r="K12" s="24"/>
      <c r="L12" s="25"/>
    </row>
    <row r="13" spans="1:12" x14ac:dyDescent="0.25">
      <c r="A13" s="13">
        <v>44661</v>
      </c>
      <c r="B13" s="14"/>
      <c r="C13" s="14"/>
      <c r="D13" s="14"/>
      <c r="E13" s="14"/>
      <c r="F13" s="14"/>
      <c r="G13" s="14"/>
      <c r="H13" s="14"/>
      <c r="I13" s="14"/>
      <c r="J13" s="23"/>
      <c r="K13" s="24"/>
      <c r="L13" s="25"/>
    </row>
    <row r="14" spans="1:12" x14ac:dyDescent="0.25">
      <c r="A14" s="13">
        <v>44662</v>
      </c>
      <c r="B14" s="14"/>
      <c r="C14" s="14"/>
      <c r="D14" s="14"/>
      <c r="E14" s="14"/>
      <c r="F14" s="14"/>
      <c r="G14" s="14"/>
      <c r="H14" s="14"/>
      <c r="I14" s="14"/>
      <c r="J14" s="23"/>
      <c r="K14" s="24"/>
      <c r="L14" s="25"/>
    </row>
    <row r="15" spans="1:12" x14ac:dyDescent="0.25">
      <c r="A15" s="13">
        <v>44663</v>
      </c>
      <c r="B15" s="14"/>
      <c r="C15" s="14"/>
      <c r="D15" s="14"/>
      <c r="E15" s="14"/>
      <c r="F15" s="14"/>
      <c r="G15" s="14"/>
      <c r="H15" s="14"/>
      <c r="I15" s="14"/>
      <c r="J15" s="23"/>
      <c r="K15" s="24"/>
      <c r="L15" s="25"/>
    </row>
    <row r="16" spans="1:12" x14ac:dyDescent="0.25">
      <c r="A16" s="13">
        <v>44664</v>
      </c>
      <c r="B16" s="14"/>
      <c r="C16" s="14"/>
      <c r="D16" s="14"/>
      <c r="E16" s="14"/>
      <c r="F16" s="14"/>
      <c r="G16" s="14"/>
      <c r="H16" s="14"/>
      <c r="I16" s="14"/>
      <c r="J16" s="23"/>
      <c r="K16" s="24"/>
      <c r="L16" s="25"/>
    </row>
    <row r="17" spans="1:12" x14ac:dyDescent="0.25">
      <c r="A17" s="13">
        <v>44665</v>
      </c>
      <c r="B17" s="14"/>
      <c r="C17" s="14"/>
      <c r="D17" s="14"/>
      <c r="E17" s="14"/>
      <c r="F17" s="14"/>
      <c r="G17" s="14"/>
      <c r="H17" s="14"/>
      <c r="I17" s="14"/>
      <c r="J17" s="23"/>
      <c r="K17" s="24"/>
      <c r="L17" s="25"/>
    </row>
    <row r="18" spans="1:12" x14ac:dyDescent="0.25">
      <c r="A18" s="13">
        <v>44666</v>
      </c>
      <c r="B18" s="14"/>
      <c r="C18" s="14"/>
      <c r="D18" s="14"/>
      <c r="E18" s="14"/>
      <c r="F18" s="14"/>
      <c r="G18" s="14"/>
      <c r="H18" s="14"/>
      <c r="I18" s="14"/>
      <c r="J18" s="23"/>
      <c r="K18" s="24"/>
      <c r="L18" s="25"/>
    </row>
    <row r="19" spans="1:12" x14ac:dyDescent="0.25">
      <c r="A19" s="13">
        <v>44667</v>
      </c>
      <c r="B19" s="14"/>
      <c r="C19" s="14"/>
      <c r="D19" s="14"/>
      <c r="E19" s="14"/>
      <c r="F19" s="14"/>
      <c r="G19" s="14"/>
      <c r="H19" s="14"/>
      <c r="I19" s="14"/>
      <c r="J19" s="23"/>
      <c r="K19" s="24"/>
      <c r="L19" s="25"/>
    </row>
    <row r="20" spans="1:12" x14ac:dyDescent="0.25">
      <c r="A20" s="13">
        <v>44668</v>
      </c>
      <c r="B20" s="14"/>
      <c r="C20" s="14"/>
      <c r="D20" s="14"/>
      <c r="E20" s="14"/>
      <c r="F20" s="14"/>
      <c r="G20" s="14"/>
      <c r="H20" s="14"/>
      <c r="I20" s="14"/>
      <c r="J20" s="23"/>
      <c r="K20" s="24"/>
      <c r="L20" s="25"/>
    </row>
    <row r="21" spans="1:12" x14ac:dyDescent="0.25">
      <c r="A21" s="13">
        <v>44669</v>
      </c>
      <c r="B21" s="14"/>
      <c r="C21" s="14"/>
      <c r="D21" s="14"/>
      <c r="E21" s="14"/>
      <c r="F21" s="14"/>
      <c r="G21" s="14"/>
      <c r="H21" s="14"/>
      <c r="I21" s="14"/>
      <c r="J21" s="23"/>
      <c r="K21" s="24"/>
      <c r="L21" s="25"/>
    </row>
    <row r="22" spans="1:12" x14ac:dyDescent="0.25">
      <c r="A22" s="13">
        <v>44670</v>
      </c>
      <c r="B22" s="14"/>
      <c r="C22" s="14"/>
      <c r="D22" s="14"/>
      <c r="E22" s="14"/>
      <c r="F22" s="14"/>
      <c r="G22" s="14"/>
      <c r="H22" s="14"/>
      <c r="I22" s="14"/>
      <c r="J22" s="23"/>
      <c r="K22" s="24"/>
      <c r="L22" s="25"/>
    </row>
    <row r="23" spans="1:12" x14ac:dyDescent="0.25">
      <c r="A23" s="13">
        <v>44671</v>
      </c>
      <c r="B23" s="14"/>
      <c r="C23" s="14"/>
      <c r="D23" s="14"/>
      <c r="E23" s="14"/>
      <c r="F23" s="14"/>
      <c r="G23" s="14"/>
      <c r="H23" s="14"/>
      <c r="I23" s="14"/>
      <c r="J23" s="23"/>
      <c r="K23" s="24"/>
      <c r="L23" s="25"/>
    </row>
    <row r="24" spans="1:12" x14ac:dyDescent="0.25">
      <c r="A24" s="13">
        <v>44672</v>
      </c>
      <c r="B24" s="14"/>
      <c r="C24" s="14"/>
      <c r="D24" s="14"/>
      <c r="E24" s="14"/>
      <c r="F24" s="14"/>
      <c r="G24" s="14"/>
      <c r="H24" s="14"/>
      <c r="I24" s="14"/>
      <c r="J24" s="23"/>
      <c r="K24" s="24"/>
      <c r="L24" s="25"/>
    </row>
    <row r="25" spans="1:12" x14ac:dyDescent="0.25">
      <c r="A25" s="13">
        <v>44673</v>
      </c>
      <c r="B25" s="14"/>
      <c r="C25" s="14"/>
      <c r="D25" s="14"/>
      <c r="E25" s="14"/>
      <c r="F25" s="14"/>
      <c r="G25" s="14"/>
      <c r="H25" s="14"/>
      <c r="I25" s="14"/>
      <c r="J25" s="23"/>
      <c r="K25" s="24"/>
      <c r="L25" s="25"/>
    </row>
    <row r="26" spans="1:12" x14ac:dyDescent="0.25">
      <c r="A26" s="13">
        <v>44674</v>
      </c>
      <c r="B26" s="14"/>
      <c r="C26" s="14"/>
      <c r="D26" s="14"/>
      <c r="E26" s="14"/>
      <c r="F26" s="14"/>
      <c r="G26" s="14"/>
      <c r="H26" s="14"/>
      <c r="I26" s="14"/>
      <c r="J26" s="23"/>
      <c r="K26" s="24"/>
      <c r="L26" s="25"/>
    </row>
    <row r="27" spans="1:12" x14ac:dyDescent="0.25">
      <c r="A27" s="13">
        <v>44675</v>
      </c>
      <c r="B27" s="14"/>
      <c r="C27" s="14"/>
      <c r="D27" s="17"/>
      <c r="E27" s="14"/>
      <c r="F27" s="18"/>
      <c r="G27" s="18"/>
      <c r="H27" s="14"/>
      <c r="I27" s="14"/>
      <c r="J27" s="23"/>
      <c r="K27" s="24"/>
      <c r="L27" s="25"/>
    </row>
    <row r="28" spans="1:12" x14ac:dyDescent="0.25">
      <c r="A28" s="13">
        <v>44676</v>
      </c>
      <c r="B28" s="14" t="s">
        <v>30</v>
      </c>
      <c r="C28" s="14" t="s">
        <v>28</v>
      </c>
      <c r="D28" s="17">
        <v>18</v>
      </c>
      <c r="E28" s="14" t="s">
        <v>29</v>
      </c>
      <c r="F28" s="18">
        <v>79851</v>
      </c>
      <c r="G28" s="18">
        <v>535000000</v>
      </c>
      <c r="H28" s="14">
        <v>0</v>
      </c>
      <c r="I28" s="14">
        <v>0</v>
      </c>
      <c r="J28" s="23"/>
      <c r="K28" s="24"/>
      <c r="L28" s="25"/>
    </row>
    <row r="29" spans="1:12" x14ac:dyDescent="0.25">
      <c r="A29" s="13">
        <v>44677</v>
      </c>
      <c r="B29" s="14"/>
      <c r="C29" s="14"/>
      <c r="D29" s="17"/>
      <c r="E29" s="14"/>
      <c r="F29" s="18"/>
      <c r="G29" s="18"/>
      <c r="H29" s="14"/>
      <c r="I29" s="14"/>
      <c r="J29" s="23"/>
      <c r="K29" s="24"/>
      <c r="L29" s="25"/>
    </row>
    <row r="30" spans="1:12" x14ac:dyDescent="0.25">
      <c r="A30" s="13">
        <v>44678</v>
      </c>
      <c r="B30" s="14"/>
      <c r="C30" s="14"/>
      <c r="D30" s="17"/>
      <c r="E30" s="14"/>
      <c r="F30" s="18"/>
      <c r="G30" s="18"/>
      <c r="H30" s="14"/>
      <c r="I30" s="14"/>
      <c r="J30" s="23"/>
      <c r="K30" s="24"/>
      <c r="L30" s="25"/>
    </row>
    <row r="31" spans="1:12" x14ac:dyDescent="0.25">
      <c r="A31" s="13">
        <v>44679</v>
      </c>
      <c r="B31" s="14"/>
      <c r="C31" s="14"/>
      <c r="D31" s="17"/>
      <c r="E31" s="14"/>
      <c r="F31" s="18"/>
      <c r="G31" s="18"/>
      <c r="H31" s="14"/>
      <c r="I31" s="14"/>
      <c r="J31" s="23"/>
      <c r="K31" s="24"/>
      <c r="L31" s="25"/>
    </row>
    <row r="32" spans="1:12" x14ac:dyDescent="0.25">
      <c r="A32" s="13">
        <v>44680</v>
      </c>
      <c r="B32" s="14"/>
      <c r="C32" s="14"/>
      <c r="D32" s="17"/>
      <c r="E32" s="14"/>
      <c r="F32" s="18"/>
      <c r="G32" s="18"/>
      <c r="H32" s="14"/>
      <c r="I32" s="14"/>
      <c r="J32" s="23"/>
      <c r="K32" s="24"/>
      <c r="L32" s="25"/>
    </row>
    <row r="33" spans="1:12" x14ac:dyDescent="0.25">
      <c r="A33" s="13">
        <v>44681</v>
      </c>
      <c r="B33" s="14" t="s">
        <v>39</v>
      </c>
      <c r="C33" s="14" t="s">
        <v>48</v>
      </c>
      <c r="D33" s="17">
        <v>18</v>
      </c>
      <c r="E33" s="14" t="s">
        <v>35</v>
      </c>
      <c r="F33" s="18">
        <v>12555</v>
      </c>
      <c r="G33" s="18">
        <v>85000000</v>
      </c>
      <c r="H33" s="14">
        <v>0</v>
      </c>
      <c r="I33" s="14">
        <v>0</v>
      </c>
      <c r="J33" s="26"/>
      <c r="K33" s="27"/>
      <c r="L33" s="28"/>
    </row>
    <row r="34" spans="1:12" x14ac:dyDescent="0.25">
      <c r="A34" s="29">
        <v>44665.666666666664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</row>
  </sheetData>
  <mergeCells count="3">
    <mergeCell ref="A1:L1"/>
    <mergeCell ref="J4:L33"/>
    <mergeCell ref="A34:L34"/>
  </mergeCells>
  <hyperlinks>
    <hyperlink ref="J4" r:id="rId1" xr:uid="{0F93C834-CC55-4694-8D20-B89DA58F34F2}"/>
  </hyperlink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4E3C5-6447-4372-B128-D9C7DD7E0B64}">
  <sheetPr>
    <pageSetUpPr fitToPage="1"/>
  </sheetPr>
  <dimension ref="A1:L34"/>
  <sheetViews>
    <sheetView view="pageBreakPreview" zoomScaleNormal="100" zoomScaleSheetLayoutView="100" zoomScalePageLayoutView="70" workbookViewId="0">
      <selection activeCell="J4" sqref="J4:L33"/>
    </sheetView>
  </sheetViews>
  <sheetFormatPr defaultRowHeight="15" x14ac:dyDescent="0.25"/>
  <cols>
    <col min="1" max="1" width="11.7109375" customWidth="1"/>
    <col min="2" max="2" width="28.5703125" bestFit="1" customWidth="1"/>
    <col min="3" max="3" width="20.1406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0.42578125" bestFit="1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19" t="s">
        <v>45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22</v>
      </c>
      <c r="F2" s="6" t="s">
        <v>4</v>
      </c>
      <c r="G2" s="6" t="s">
        <v>5</v>
      </c>
      <c r="H2" s="7" t="s">
        <v>16</v>
      </c>
      <c r="I2" s="7" t="s">
        <v>6</v>
      </c>
      <c r="J2" s="6" t="s">
        <v>17</v>
      </c>
      <c r="K2" s="6" t="s">
        <v>7</v>
      </c>
      <c r="L2" s="6" t="s">
        <v>15</v>
      </c>
    </row>
    <row r="3" spans="1:12" ht="47.25" customHeight="1" x14ac:dyDescent="0.25">
      <c r="A3" s="8" t="s">
        <v>8</v>
      </c>
      <c r="B3" s="9" t="s">
        <v>9</v>
      </c>
      <c r="C3" s="9" t="s">
        <v>10</v>
      </c>
      <c r="D3" s="10" t="s">
        <v>11</v>
      </c>
      <c r="E3" s="10" t="s">
        <v>23</v>
      </c>
      <c r="F3" s="11" t="s">
        <v>18</v>
      </c>
      <c r="G3" s="11" t="s">
        <v>12</v>
      </c>
      <c r="H3" s="12" t="s">
        <v>19</v>
      </c>
      <c r="I3" s="12" t="s">
        <v>13</v>
      </c>
      <c r="J3" s="11" t="s">
        <v>21</v>
      </c>
      <c r="K3" s="11" t="s">
        <v>14</v>
      </c>
      <c r="L3" s="11" t="s">
        <v>20</v>
      </c>
    </row>
    <row r="4" spans="1:12" x14ac:dyDescent="0.25">
      <c r="A4" s="13">
        <v>44652</v>
      </c>
      <c r="B4" s="14"/>
      <c r="C4" s="14"/>
      <c r="D4" s="17"/>
      <c r="E4" s="14"/>
      <c r="F4" s="18"/>
      <c r="G4" s="18"/>
      <c r="H4" s="14"/>
      <c r="I4" s="14"/>
      <c r="J4" s="20" t="s">
        <v>46</v>
      </c>
      <c r="K4" s="21"/>
      <c r="L4" s="22"/>
    </row>
    <row r="5" spans="1:12" x14ac:dyDescent="0.25">
      <c r="A5" s="13">
        <v>44653</v>
      </c>
      <c r="B5" s="14"/>
      <c r="C5" s="14"/>
      <c r="D5" s="17"/>
      <c r="E5" s="14"/>
      <c r="F5" s="18"/>
      <c r="G5" s="18"/>
      <c r="H5" s="14"/>
      <c r="I5" s="14"/>
      <c r="J5" s="23"/>
      <c r="K5" s="24"/>
      <c r="L5" s="25"/>
    </row>
    <row r="6" spans="1:12" x14ac:dyDescent="0.25">
      <c r="A6" s="13">
        <v>44654</v>
      </c>
      <c r="B6" s="14"/>
      <c r="C6" s="14"/>
      <c r="D6" s="17"/>
      <c r="E6" s="14"/>
      <c r="F6" s="18"/>
      <c r="G6" s="18"/>
      <c r="H6" s="14"/>
      <c r="I6" s="14"/>
      <c r="J6" s="23"/>
      <c r="K6" s="24"/>
      <c r="L6" s="25"/>
    </row>
    <row r="7" spans="1:12" x14ac:dyDescent="0.25">
      <c r="A7" s="13">
        <v>44655</v>
      </c>
      <c r="B7" s="14" t="s">
        <v>40</v>
      </c>
      <c r="C7" s="14" t="s">
        <v>33</v>
      </c>
      <c r="D7" s="17">
        <v>18</v>
      </c>
      <c r="E7" s="14" t="s">
        <v>34</v>
      </c>
      <c r="F7" s="18">
        <v>32496</v>
      </c>
      <c r="G7" s="18">
        <v>220000000</v>
      </c>
      <c r="H7" s="14">
        <v>0</v>
      </c>
      <c r="I7" s="14">
        <v>0</v>
      </c>
      <c r="J7" s="23"/>
      <c r="K7" s="24"/>
      <c r="L7" s="25"/>
    </row>
    <row r="8" spans="1:12" x14ac:dyDescent="0.25">
      <c r="A8" s="13">
        <v>44656</v>
      </c>
      <c r="B8" s="14"/>
      <c r="C8" s="14"/>
      <c r="D8" s="17"/>
      <c r="E8" s="14"/>
      <c r="F8" s="18"/>
      <c r="G8" s="18"/>
      <c r="H8" s="14"/>
      <c r="I8" s="14"/>
      <c r="J8" s="23"/>
      <c r="K8" s="24"/>
      <c r="L8" s="25"/>
    </row>
    <row r="9" spans="1:12" x14ac:dyDescent="0.25">
      <c r="A9" s="13">
        <v>44657</v>
      </c>
      <c r="B9" s="14" t="s">
        <v>39</v>
      </c>
      <c r="C9" s="14" t="s">
        <v>41</v>
      </c>
      <c r="D9" s="17">
        <v>18</v>
      </c>
      <c r="E9" s="14" t="s">
        <v>35</v>
      </c>
      <c r="F9" s="18">
        <v>36927</v>
      </c>
      <c r="G9" s="18">
        <v>250000000</v>
      </c>
      <c r="H9" s="14">
        <v>0</v>
      </c>
      <c r="I9" s="14">
        <v>0</v>
      </c>
      <c r="J9" s="23"/>
      <c r="K9" s="24"/>
      <c r="L9" s="25"/>
    </row>
    <row r="10" spans="1:12" x14ac:dyDescent="0.25">
      <c r="A10" s="13">
        <v>44658</v>
      </c>
      <c r="B10" s="14"/>
      <c r="C10" s="14"/>
      <c r="D10" s="14"/>
      <c r="E10" s="14"/>
      <c r="F10" s="14"/>
      <c r="G10" s="14"/>
      <c r="H10" s="14"/>
      <c r="I10" s="14"/>
      <c r="J10" s="23"/>
      <c r="K10" s="24"/>
      <c r="L10" s="25"/>
    </row>
    <row r="11" spans="1:12" x14ac:dyDescent="0.25">
      <c r="A11" s="13">
        <v>44659</v>
      </c>
      <c r="B11" s="14"/>
      <c r="C11" s="14"/>
      <c r="D11" s="14"/>
      <c r="E11" s="14"/>
      <c r="F11" s="14"/>
      <c r="G11" s="14"/>
      <c r="H11" s="14"/>
      <c r="I11" s="14"/>
      <c r="J11" s="23"/>
      <c r="K11" s="24"/>
      <c r="L11" s="25"/>
    </row>
    <row r="12" spans="1:12" x14ac:dyDescent="0.25">
      <c r="A12" s="13">
        <v>44660</v>
      </c>
      <c r="B12" s="14"/>
      <c r="C12" s="14"/>
      <c r="D12" s="14"/>
      <c r="E12" s="14"/>
      <c r="F12" s="14"/>
      <c r="G12" s="14"/>
      <c r="H12" s="14"/>
      <c r="I12" s="14"/>
      <c r="J12" s="23"/>
      <c r="K12" s="24"/>
      <c r="L12" s="25"/>
    </row>
    <row r="13" spans="1:12" x14ac:dyDescent="0.25">
      <c r="A13" s="13">
        <v>44661</v>
      </c>
      <c r="B13" s="14"/>
      <c r="C13" s="14"/>
      <c r="D13" s="14"/>
      <c r="E13" s="14"/>
      <c r="F13" s="14"/>
      <c r="G13" s="14"/>
      <c r="H13" s="14"/>
      <c r="I13" s="14"/>
      <c r="J13" s="23"/>
      <c r="K13" s="24"/>
      <c r="L13" s="25"/>
    </row>
    <row r="14" spans="1:12" x14ac:dyDescent="0.25">
      <c r="A14" s="13">
        <v>44662</v>
      </c>
      <c r="B14" s="14"/>
      <c r="C14" s="14"/>
      <c r="D14" s="14"/>
      <c r="E14" s="14"/>
      <c r="F14" s="14"/>
      <c r="G14" s="14"/>
      <c r="H14" s="14"/>
      <c r="I14" s="14"/>
      <c r="J14" s="23"/>
      <c r="K14" s="24"/>
      <c r="L14" s="25"/>
    </row>
    <row r="15" spans="1:12" x14ac:dyDescent="0.25">
      <c r="A15" s="13">
        <v>44663</v>
      </c>
      <c r="B15" s="14"/>
      <c r="C15" s="14"/>
      <c r="D15" s="14"/>
      <c r="E15" s="14"/>
      <c r="F15" s="14"/>
      <c r="G15" s="14"/>
      <c r="H15" s="14"/>
      <c r="I15" s="14"/>
      <c r="J15" s="23"/>
      <c r="K15" s="24"/>
      <c r="L15" s="25"/>
    </row>
    <row r="16" spans="1:12" x14ac:dyDescent="0.25">
      <c r="A16" s="13">
        <v>44664</v>
      </c>
      <c r="B16" s="14"/>
      <c r="C16" s="14"/>
      <c r="D16" s="14"/>
      <c r="E16" s="14"/>
      <c r="F16" s="14"/>
      <c r="G16" s="14"/>
      <c r="H16" s="14"/>
      <c r="I16" s="14"/>
      <c r="J16" s="23"/>
      <c r="K16" s="24"/>
      <c r="L16" s="25"/>
    </row>
    <row r="17" spans="1:12" x14ac:dyDescent="0.25">
      <c r="A17" s="13">
        <v>44665</v>
      </c>
      <c r="B17" s="14"/>
      <c r="C17" s="14"/>
      <c r="D17" s="14"/>
      <c r="E17" s="14"/>
      <c r="F17" s="14"/>
      <c r="G17" s="14"/>
      <c r="H17" s="14"/>
      <c r="I17" s="14"/>
      <c r="J17" s="23"/>
      <c r="K17" s="24"/>
      <c r="L17" s="25"/>
    </row>
    <row r="18" spans="1:12" x14ac:dyDescent="0.25">
      <c r="A18" s="13">
        <v>44666</v>
      </c>
      <c r="B18" s="14"/>
      <c r="C18" s="14"/>
      <c r="D18" s="14"/>
      <c r="E18" s="14"/>
      <c r="F18" s="14"/>
      <c r="G18" s="14"/>
      <c r="H18" s="14"/>
      <c r="I18" s="14"/>
      <c r="J18" s="23"/>
      <c r="K18" s="24"/>
      <c r="L18" s="25"/>
    </row>
    <row r="19" spans="1:12" x14ac:dyDescent="0.25">
      <c r="A19" s="13">
        <v>44667</v>
      </c>
      <c r="B19" s="14"/>
      <c r="C19" s="14"/>
      <c r="D19" s="14"/>
      <c r="E19" s="14"/>
      <c r="F19" s="14"/>
      <c r="G19" s="14"/>
      <c r="H19" s="14"/>
      <c r="I19" s="14"/>
      <c r="J19" s="23"/>
      <c r="K19" s="24"/>
      <c r="L19" s="25"/>
    </row>
    <row r="20" spans="1:12" x14ac:dyDescent="0.25">
      <c r="A20" s="13">
        <v>44668</v>
      </c>
      <c r="B20" s="14"/>
      <c r="C20" s="14"/>
      <c r="D20" s="14"/>
      <c r="E20" s="14"/>
      <c r="F20" s="14"/>
      <c r="G20" s="14"/>
      <c r="H20" s="14"/>
      <c r="I20" s="14"/>
      <c r="J20" s="23"/>
      <c r="K20" s="24"/>
      <c r="L20" s="25"/>
    </row>
    <row r="21" spans="1:12" x14ac:dyDescent="0.25">
      <c r="A21" s="13">
        <v>44669</v>
      </c>
      <c r="B21" s="14"/>
      <c r="C21" s="14"/>
      <c r="D21" s="14"/>
      <c r="E21" s="14"/>
      <c r="F21" s="14"/>
      <c r="G21" s="14"/>
      <c r="H21" s="14"/>
      <c r="I21" s="14"/>
      <c r="J21" s="23"/>
      <c r="K21" s="24"/>
      <c r="L21" s="25"/>
    </row>
    <row r="22" spans="1:12" x14ac:dyDescent="0.25">
      <c r="A22" s="13">
        <v>44670</v>
      </c>
      <c r="B22" s="14"/>
      <c r="C22" s="14"/>
      <c r="D22" s="14"/>
      <c r="E22" s="14"/>
      <c r="F22" s="14"/>
      <c r="G22" s="14"/>
      <c r="H22" s="14"/>
      <c r="I22" s="14"/>
      <c r="J22" s="23"/>
      <c r="K22" s="24"/>
      <c r="L22" s="25"/>
    </row>
    <row r="23" spans="1:12" x14ac:dyDescent="0.25">
      <c r="A23" s="13">
        <v>44671</v>
      </c>
      <c r="B23" s="14"/>
      <c r="C23" s="14"/>
      <c r="D23" s="14"/>
      <c r="E23" s="14"/>
      <c r="F23" s="14"/>
      <c r="G23" s="14"/>
      <c r="H23" s="14"/>
      <c r="I23" s="14"/>
      <c r="J23" s="23"/>
      <c r="K23" s="24"/>
      <c r="L23" s="25"/>
    </row>
    <row r="24" spans="1:12" x14ac:dyDescent="0.25">
      <c r="A24" s="13">
        <v>44672</v>
      </c>
      <c r="B24" s="14"/>
      <c r="C24" s="14"/>
      <c r="D24" s="14"/>
      <c r="E24" s="14"/>
      <c r="F24" s="14"/>
      <c r="G24" s="14"/>
      <c r="H24" s="14"/>
      <c r="I24" s="14"/>
      <c r="J24" s="23"/>
      <c r="K24" s="24"/>
      <c r="L24" s="25"/>
    </row>
    <row r="25" spans="1:12" x14ac:dyDescent="0.25">
      <c r="A25" s="13">
        <v>44673</v>
      </c>
      <c r="B25" s="14"/>
      <c r="C25" s="14"/>
      <c r="D25" s="14"/>
      <c r="E25" s="14"/>
      <c r="F25" s="14"/>
      <c r="G25" s="14"/>
      <c r="H25" s="14"/>
      <c r="I25" s="14"/>
      <c r="J25" s="23"/>
      <c r="K25" s="24"/>
      <c r="L25" s="25"/>
    </row>
    <row r="26" spans="1:12" x14ac:dyDescent="0.25">
      <c r="A26" s="13">
        <v>44674</v>
      </c>
      <c r="B26" s="14"/>
      <c r="C26" s="14"/>
      <c r="D26" s="14"/>
      <c r="E26" s="14"/>
      <c r="F26" s="14"/>
      <c r="G26" s="14"/>
      <c r="H26" s="14"/>
      <c r="I26" s="14"/>
      <c r="J26" s="23"/>
      <c r="K26" s="24"/>
      <c r="L26" s="25"/>
    </row>
    <row r="27" spans="1:12" x14ac:dyDescent="0.25">
      <c r="A27" s="13">
        <v>44675</v>
      </c>
      <c r="B27" s="14"/>
      <c r="C27" s="14"/>
      <c r="D27" s="17"/>
      <c r="E27" s="14"/>
      <c r="F27" s="18"/>
      <c r="G27" s="18"/>
      <c r="H27" s="14"/>
      <c r="I27" s="14"/>
      <c r="J27" s="23"/>
      <c r="K27" s="24"/>
      <c r="L27" s="25"/>
    </row>
    <row r="28" spans="1:12" x14ac:dyDescent="0.25">
      <c r="A28" s="13">
        <v>44676</v>
      </c>
      <c r="B28" s="14" t="s">
        <v>30</v>
      </c>
      <c r="C28" s="14" t="s">
        <v>28</v>
      </c>
      <c r="D28" s="17">
        <v>18</v>
      </c>
      <c r="E28" s="14" t="s">
        <v>29</v>
      </c>
      <c r="F28" s="18">
        <v>79851</v>
      </c>
      <c r="G28" s="18">
        <v>535000000</v>
      </c>
      <c r="H28" s="14">
        <v>0</v>
      </c>
      <c r="I28" s="14">
        <v>0</v>
      </c>
      <c r="J28" s="23"/>
      <c r="K28" s="24"/>
      <c r="L28" s="25"/>
    </row>
    <row r="29" spans="1:12" x14ac:dyDescent="0.25">
      <c r="A29" s="13">
        <v>44677</v>
      </c>
      <c r="B29" s="14"/>
      <c r="C29" s="14"/>
      <c r="D29" s="17"/>
      <c r="E29" s="14"/>
      <c r="F29" s="18"/>
      <c r="G29" s="18"/>
      <c r="H29" s="14"/>
      <c r="I29" s="14"/>
      <c r="J29" s="23"/>
      <c r="K29" s="24"/>
      <c r="L29" s="25"/>
    </row>
    <row r="30" spans="1:12" x14ac:dyDescent="0.25">
      <c r="A30" s="13">
        <v>44678</v>
      </c>
      <c r="B30" s="14"/>
      <c r="C30" s="14"/>
      <c r="D30" s="17"/>
      <c r="E30" s="14"/>
      <c r="F30" s="18"/>
      <c r="G30" s="18"/>
      <c r="H30" s="14"/>
      <c r="I30" s="14"/>
      <c r="J30" s="23"/>
      <c r="K30" s="24"/>
      <c r="L30" s="25"/>
    </row>
    <row r="31" spans="1:12" x14ac:dyDescent="0.25">
      <c r="A31" s="13">
        <v>44679</v>
      </c>
      <c r="B31" s="14"/>
      <c r="C31" s="14"/>
      <c r="D31" s="17"/>
      <c r="E31" s="14"/>
      <c r="F31" s="18"/>
      <c r="G31" s="18"/>
      <c r="H31" s="14"/>
      <c r="I31" s="14"/>
      <c r="J31" s="23"/>
      <c r="K31" s="24"/>
      <c r="L31" s="25"/>
    </row>
    <row r="32" spans="1:12" x14ac:dyDescent="0.25">
      <c r="A32" s="13">
        <v>44680</v>
      </c>
      <c r="B32" s="14"/>
      <c r="C32" s="14"/>
      <c r="D32" s="17"/>
      <c r="E32" s="14"/>
      <c r="F32" s="18"/>
      <c r="G32" s="18"/>
      <c r="H32" s="14"/>
      <c r="I32" s="14"/>
      <c r="J32" s="23"/>
      <c r="K32" s="24"/>
      <c r="L32" s="25"/>
    </row>
    <row r="33" spans="1:12" x14ac:dyDescent="0.25">
      <c r="A33" s="13">
        <v>44681</v>
      </c>
      <c r="B33" s="14"/>
      <c r="C33" s="14"/>
      <c r="D33" s="17"/>
      <c r="E33" s="14"/>
      <c r="F33" s="18"/>
      <c r="G33" s="18"/>
      <c r="H33" s="14"/>
      <c r="I33" s="14"/>
      <c r="J33" s="26"/>
      <c r="K33" s="27"/>
      <c r="L33" s="28"/>
    </row>
    <row r="34" spans="1:12" x14ac:dyDescent="0.25">
      <c r="A34" s="29">
        <v>44648.541666666664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</row>
  </sheetData>
  <mergeCells count="3">
    <mergeCell ref="A1:L1"/>
    <mergeCell ref="A34:L34"/>
    <mergeCell ref="J4:L33"/>
  </mergeCells>
  <hyperlinks>
    <hyperlink ref="J4" r:id="rId1" xr:uid="{7E362A22-F259-4D5E-BBC1-BDC0527B345B}"/>
  </hyperlink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2863D-0400-4D36-B0C7-663D6C8B3DD1}">
  <sheetPr>
    <pageSetUpPr fitToPage="1"/>
  </sheetPr>
  <dimension ref="A1:L34"/>
  <sheetViews>
    <sheetView view="pageBreakPreview" zoomScaleNormal="100" zoomScaleSheetLayoutView="100" zoomScalePageLayoutView="70" workbookViewId="0">
      <selection activeCell="U27" sqref="U27"/>
    </sheetView>
  </sheetViews>
  <sheetFormatPr defaultRowHeight="15" x14ac:dyDescent="0.25"/>
  <cols>
    <col min="1" max="1" width="11.7109375" customWidth="1"/>
    <col min="2" max="2" width="28.5703125" bestFit="1" customWidth="1"/>
    <col min="3" max="3" width="20.1406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0.42578125" bestFit="1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19" t="s">
        <v>44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22</v>
      </c>
      <c r="F2" s="6" t="s">
        <v>4</v>
      </c>
      <c r="G2" s="6" t="s">
        <v>5</v>
      </c>
      <c r="H2" s="7" t="s">
        <v>16</v>
      </c>
      <c r="I2" s="7" t="s">
        <v>6</v>
      </c>
      <c r="J2" s="6" t="s">
        <v>17</v>
      </c>
      <c r="K2" s="6" t="s">
        <v>7</v>
      </c>
      <c r="L2" s="6" t="s">
        <v>15</v>
      </c>
    </row>
    <row r="3" spans="1:12" ht="47.25" customHeight="1" x14ac:dyDescent="0.25">
      <c r="A3" s="8" t="s">
        <v>8</v>
      </c>
      <c r="B3" s="9" t="s">
        <v>9</v>
      </c>
      <c r="C3" s="9" t="s">
        <v>10</v>
      </c>
      <c r="D3" s="10" t="s">
        <v>11</v>
      </c>
      <c r="E3" s="10" t="s">
        <v>23</v>
      </c>
      <c r="F3" s="11" t="s">
        <v>18</v>
      </c>
      <c r="G3" s="11" t="s">
        <v>12</v>
      </c>
      <c r="H3" s="12" t="s">
        <v>19</v>
      </c>
      <c r="I3" s="12" t="s">
        <v>13</v>
      </c>
      <c r="J3" s="11" t="s">
        <v>21</v>
      </c>
      <c r="K3" s="11" t="s">
        <v>14</v>
      </c>
      <c r="L3" s="11" t="s">
        <v>20</v>
      </c>
    </row>
    <row r="4" spans="1:12" x14ac:dyDescent="0.25">
      <c r="A4" s="13">
        <v>44652</v>
      </c>
      <c r="B4" s="14"/>
      <c r="C4" s="14"/>
      <c r="D4" s="17"/>
      <c r="E4" s="14"/>
      <c r="F4" s="18"/>
      <c r="G4" s="18"/>
      <c r="H4" s="14"/>
      <c r="I4" s="14"/>
      <c r="J4" s="16">
        <v>143072</v>
      </c>
      <c r="K4" s="16">
        <v>968601289</v>
      </c>
      <c r="L4" s="15">
        <f>K4/J4/1000</f>
        <v>6.7700269025385822</v>
      </c>
    </row>
    <row r="5" spans="1:12" x14ac:dyDescent="0.25">
      <c r="A5" s="13">
        <v>44653</v>
      </c>
      <c r="B5" s="14"/>
      <c r="C5" s="14"/>
      <c r="D5" s="17"/>
      <c r="E5" s="14"/>
      <c r="F5" s="18"/>
      <c r="G5" s="18"/>
      <c r="H5" s="14"/>
      <c r="I5" s="14"/>
      <c r="J5" s="16">
        <v>149608</v>
      </c>
      <c r="K5" s="16">
        <v>1012850185</v>
      </c>
      <c r="L5" s="15">
        <f t="shared" ref="L5:L33" si="0">K5/J5/1000</f>
        <v>6.7700269036415168</v>
      </c>
    </row>
    <row r="6" spans="1:12" x14ac:dyDescent="0.25">
      <c r="A6" s="13">
        <v>44654</v>
      </c>
      <c r="B6" s="14"/>
      <c r="C6" s="14"/>
      <c r="D6" s="17"/>
      <c r="E6" s="14"/>
      <c r="F6" s="18"/>
      <c r="G6" s="18"/>
      <c r="H6" s="14"/>
      <c r="I6" s="14"/>
      <c r="J6" s="16">
        <v>156133</v>
      </c>
      <c r="K6" s="16">
        <v>1057024611</v>
      </c>
      <c r="L6" s="15">
        <f t="shared" si="0"/>
        <v>6.7700269065476233</v>
      </c>
    </row>
    <row r="7" spans="1:12" x14ac:dyDescent="0.25">
      <c r="A7" s="13">
        <v>44655</v>
      </c>
      <c r="B7" s="14" t="s">
        <v>40</v>
      </c>
      <c r="C7" s="14" t="s">
        <v>33</v>
      </c>
      <c r="D7" s="17">
        <v>18</v>
      </c>
      <c r="E7" s="14" t="s">
        <v>34</v>
      </c>
      <c r="F7" s="18">
        <v>32496</v>
      </c>
      <c r="G7" s="18">
        <v>220000000</v>
      </c>
      <c r="H7" s="14">
        <v>0</v>
      </c>
      <c r="I7" s="14">
        <v>0</v>
      </c>
      <c r="J7" s="16">
        <v>131132</v>
      </c>
      <c r="K7" s="16">
        <v>887767168</v>
      </c>
      <c r="L7" s="15">
        <f t="shared" si="0"/>
        <v>6.7700269041881462</v>
      </c>
    </row>
    <row r="8" spans="1:12" x14ac:dyDescent="0.25">
      <c r="A8" s="13">
        <v>44656</v>
      </c>
      <c r="B8" s="14"/>
      <c r="C8" s="14"/>
      <c r="D8" s="17"/>
      <c r="E8" s="14"/>
      <c r="F8" s="18"/>
      <c r="G8" s="18"/>
      <c r="H8" s="14"/>
      <c r="I8" s="14"/>
      <c r="J8" s="16">
        <v>137273</v>
      </c>
      <c r="K8" s="16">
        <v>929341903</v>
      </c>
      <c r="L8" s="15">
        <f t="shared" si="0"/>
        <v>6.7700269025955579</v>
      </c>
    </row>
    <row r="9" spans="1:12" x14ac:dyDescent="0.25">
      <c r="A9" s="13">
        <v>44657</v>
      </c>
      <c r="B9" s="14" t="s">
        <v>39</v>
      </c>
      <c r="C9" s="14" t="s">
        <v>41</v>
      </c>
      <c r="D9" s="17">
        <v>18</v>
      </c>
      <c r="E9" s="14" t="s">
        <v>35</v>
      </c>
      <c r="F9" s="18">
        <v>36927</v>
      </c>
      <c r="G9" s="18">
        <v>250000000</v>
      </c>
      <c r="H9" s="14">
        <v>0</v>
      </c>
      <c r="I9" s="14">
        <v>0</v>
      </c>
      <c r="J9" s="16">
        <v>109756</v>
      </c>
      <c r="K9" s="16">
        <v>743051073</v>
      </c>
      <c r="L9" s="15">
        <f t="shared" si="0"/>
        <v>6.770026905135027</v>
      </c>
    </row>
    <row r="10" spans="1:12" x14ac:dyDescent="0.25">
      <c r="A10" s="13">
        <v>44658</v>
      </c>
      <c r="B10" s="14"/>
      <c r="C10" s="14"/>
      <c r="D10" s="14"/>
      <c r="E10" s="14"/>
      <c r="F10" s="14"/>
      <c r="G10" s="14"/>
      <c r="H10" s="14"/>
      <c r="I10" s="14"/>
      <c r="J10" s="16">
        <v>117628</v>
      </c>
      <c r="K10" s="16">
        <v>796344725</v>
      </c>
      <c r="L10" s="15">
        <f t="shared" si="0"/>
        <v>6.7700269068589112</v>
      </c>
    </row>
    <row r="11" spans="1:12" x14ac:dyDescent="0.25">
      <c r="A11" s="13">
        <v>44659</v>
      </c>
      <c r="B11" s="14"/>
      <c r="C11" s="14"/>
      <c r="D11" s="14"/>
      <c r="E11" s="14"/>
      <c r="F11" s="14"/>
      <c r="G11" s="14"/>
      <c r="H11" s="14"/>
      <c r="I11" s="14"/>
      <c r="J11" s="16">
        <v>127467</v>
      </c>
      <c r="K11" s="16">
        <v>862955019</v>
      </c>
      <c r="L11" s="15">
        <f t="shared" si="0"/>
        <v>6.7700269010802794</v>
      </c>
    </row>
    <row r="12" spans="1:12" x14ac:dyDescent="0.25">
      <c r="A12" s="13">
        <v>44660</v>
      </c>
      <c r="B12" s="14"/>
      <c r="C12" s="14"/>
      <c r="D12" s="14"/>
      <c r="E12" s="14"/>
      <c r="F12" s="14"/>
      <c r="G12" s="14"/>
      <c r="H12" s="14"/>
      <c r="I12" s="14"/>
      <c r="J12" s="16">
        <v>137306</v>
      </c>
      <c r="K12" s="16">
        <v>929565314</v>
      </c>
      <c r="L12" s="15">
        <f t="shared" si="0"/>
        <v>6.7700269034128153</v>
      </c>
    </row>
    <row r="13" spans="1:12" x14ac:dyDescent="0.25">
      <c r="A13" s="13">
        <v>44661</v>
      </c>
      <c r="B13" s="14"/>
      <c r="C13" s="14"/>
      <c r="D13" s="14"/>
      <c r="E13" s="14"/>
      <c r="F13" s="14"/>
      <c r="G13" s="14"/>
      <c r="H13" s="14"/>
      <c r="I13" s="14"/>
      <c r="J13" s="16">
        <v>147126</v>
      </c>
      <c r="K13" s="16">
        <v>996046978</v>
      </c>
      <c r="L13" s="15">
        <f t="shared" si="0"/>
        <v>6.7700269021111152</v>
      </c>
    </row>
    <row r="14" spans="1:12" x14ac:dyDescent="0.25">
      <c r="A14" s="13">
        <v>44662</v>
      </c>
      <c r="B14" s="14"/>
      <c r="C14" s="14"/>
      <c r="D14" s="14"/>
      <c r="E14" s="14"/>
      <c r="F14" s="14"/>
      <c r="G14" s="14"/>
      <c r="H14" s="14"/>
      <c r="I14" s="14"/>
      <c r="J14" s="16">
        <v>152811</v>
      </c>
      <c r="K14" s="16">
        <v>1034534581</v>
      </c>
      <c r="L14" s="15">
        <f t="shared" si="0"/>
        <v>6.7700269025135622</v>
      </c>
    </row>
    <row r="15" spans="1:12" x14ac:dyDescent="0.25">
      <c r="A15" s="13">
        <v>44663</v>
      </c>
      <c r="B15" s="14"/>
      <c r="C15" s="14"/>
      <c r="D15" s="14"/>
      <c r="E15" s="14"/>
      <c r="F15" s="14"/>
      <c r="G15" s="14"/>
      <c r="H15" s="14"/>
      <c r="I15" s="14"/>
      <c r="J15" s="16">
        <v>158496</v>
      </c>
      <c r="K15" s="16">
        <v>1073022184</v>
      </c>
      <c r="L15" s="15">
        <f t="shared" si="0"/>
        <v>6.7700269028871389</v>
      </c>
    </row>
    <row r="16" spans="1:12" x14ac:dyDescent="0.25">
      <c r="A16" s="13">
        <v>44664</v>
      </c>
      <c r="B16" s="14"/>
      <c r="C16" s="14"/>
      <c r="D16" s="14"/>
      <c r="E16" s="14"/>
      <c r="F16" s="14"/>
      <c r="G16" s="14"/>
      <c r="H16" s="14"/>
      <c r="I16" s="14"/>
      <c r="J16" s="16">
        <v>164174</v>
      </c>
      <c r="K16" s="16">
        <v>1111462397</v>
      </c>
      <c r="L16" s="15">
        <f t="shared" si="0"/>
        <v>6.7700269043819361</v>
      </c>
    </row>
    <row r="17" spans="1:12" x14ac:dyDescent="0.25">
      <c r="A17" s="13">
        <v>44665</v>
      </c>
      <c r="B17" s="14"/>
      <c r="C17" s="14"/>
      <c r="D17" s="14"/>
      <c r="E17" s="14"/>
      <c r="F17" s="14"/>
      <c r="G17" s="14"/>
      <c r="H17" s="14"/>
      <c r="I17" s="14"/>
      <c r="J17" s="16">
        <v>167872</v>
      </c>
      <c r="K17" s="16">
        <v>1136497957</v>
      </c>
      <c r="L17" s="15">
        <f t="shared" si="0"/>
        <v>6.7700269074056427</v>
      </c>
    </row>
    <row r="18" spans="1:12" x14ac:dyDescent="0.25">
      <c r="A18" s="13">
        <v>44666</v>
      </c>
      <c r="B18" s="14"/>
      <c r="C18" s="14"/>
      <c r="D18" s="14"/>
      <c r="E18" s="14"/>
      <c r="F18" s="14"/>
      <c r="G18" s="14"/>
      <c r="H18" s="14"/>
      <c r="I18" s="14"/>
      <c r="J18" s="16">
        <v>171570</v>
      </c>
      <c r="K18" s="16">
        <v>1161533516</v>
      </c>
      <c r="L18" s="15">
        <f t="shared" si="0"/>
        <v>6.7700269044704786</v>
      </c>
    </row>
    <row r="19" spans="1:12" x14ac:dyDescent="0.25">
      <c r="A19" s="13">
        <v>44667</v>
      </c>
      <c r="B19" s="14"/>
      <c r="C19" s="14"/>
      <c r="D19" s="14"/>
      <c r="E19" s="14"/>
      <c r="F19" s="14"/>
      <c r="G19" s="14"/>
      <c r="H19" s="14"/>
      <c r="I19" s="14"/>
      <c r="J19" s="16">
        <v>175268</v>
      </c>
      <c r="K19" s="16">
        <v>1186569076</v>
      </c>
      <c r="L19" s="15">
        <f t="shared" si="0"/>
        <v>6.7700269073647217</v>
      </c>
    </row>
    <row r="20" spans="1:12" x14ac:dyDescent="0.25">
      <c r="A20" s="13">
        <v>44668</v>
      </c>
      <c r="B20" s="14"/>
      <c r="C20" s="14"/>
      <c r="D20" s="14"/>
      <c r="E20" s="14"/>
      <c r="F20" s="14"/>
      <c r="G20" s="14"/>
      <c r="H20" s="14"/>
      <c r="I20" s="14"/>
      <c r="J20" s="16">
        <v>178966</v>
      </c>
      <c r="K20" s="16">
        <v>1211604635</v>
      </c>
      <c r="L20" s="15">
        <f t="shared" si="0"/>
        <v>6.7700269045517025</v>
      </c>
    </row>
    <row r="21" spans="1:12" x14ac:dyDescent="0.25">
      <c r="A21" s="13">
        <v>44669</v>
      </c>
      <c r="B21" s="14"/>
      <c r="C21" s="14"/>
      <c r="D21" s="14"/>
      <c r="E21" s="14"/>
      <c r="F21" s="14"/>
      <c r="G21" s="14"/>
      <c r="H21" s="14"/>
      <c r="I21" s="14"/>
      <c r="J21" s="16">
        <v>182664</v>
      </c>
      <c r="K21" s="16">
        <v>1236640195</v>
      </c>
      <c r="L21" s="15">
        <f t="shared" si="0"/>
        <v>6.7700269073271144</v>
      </c>
    </row>
    <row r="22" spans="1:12" x14ac:dyDescent="0.25">
      <c r="A22" s="13">
        <v>44670</v>
      </c>
      <c r="B22" s="14"/>
      <c r="C22" s="14"/>
      <c r="D22" s="14"/>
      <c r="E22" s="14"/>
      <c r="F22" s="14"/>
      <c r="G22" s="14"/>
      <c r="H22" s="14"/>
      <c r="I22" s="14"/>
      <c r="J22" s="16">
        <v>186362</v>
      </c>
      <c r="K22" s="16">
        <v>1261675754</v>
      </c>
      <c r="L22" s="15">
        <f t="shared" si="0"/>
        <v>6.7700269046264792</v>
      </c>
    </row>
    <row r="23" spans="1:12" x14ac:dyDescent="0.25">
      <c r="A23" s="13">
        <v>44671</v>
      </c>
      <c r="B23" s="14"/>
      <c r="C23" s="14"/>
      <c r="D23" s="14"/>
      <c r="E23" s="14"/>
      <c r="F23" s="14"/>
      <c r="G23" s="14"/>
      <c r="H23" s="14"/>
      <c r="I23" s="14"/>
      <c r="J23" s="16">
        <v>190060</v>
      </c>
      <c r="K23" s="16">
        <v>1286711314</v>
      </c>
      <c r="L23" s="15">
        <f t="shared" si="0"/>
        <v>6.7700269072924337</v>
      </c>
    </row>
    <row r="24" spans="1:12" x14ac:dyDescent="0.25">
      <c r="A24" s="13">
        <v>44672</v>
      </c>
      <c r="B24" s="14"/>
      <c r="C24" s="14"/>
      <c r="D24" s="14"/>
      <c r="E24" s="14"/>
      <c r="F24" s="14"/>
      <c r="G24" s="14"/>
      <c r="H24" s="14"/>
      <c r="I24" s="14"/>
      <c r="J24" s="16">
        <v>193758</v>
      </c>
      <c r="K24" s="16">
        <v>1311746873</v>
      </c>
      <c r="L24" s="15">
        <f t="shared" si="0"/>
        <v>6.7700269046955484</v>
      </c>
    </row>
    <row r="25" spans="1:12" x14ac:dyDescent="0.25">
      <c r="A25" s="13">
        <v>44673</v>
      </c>
      <c r="B25" s="14"/>
      <c r="C25" s="14"/>
      <c r="D25" s="14"/>
      <c r="E25" s="14"/>
      <c r="F25" s="14"/>
      <c r="G25" s="14"/>
      <c r="H25" s="14"/>
      <c r="I25" s="14"/>
      <c r="J25" s="16">
        <v>197456</v>
      </c>
      <c r="K25" s="16">
        <v>1336782433</v>
      </c>
      <c r="L25" s="15">
        <f t="shared" si="0"/>
        <v>6.7700269072603518</v>
      </c>
    </row>
    <row r="26" spans="1:12" x14ac:dyDescent="0.25">
      <c r="A26" s="13">
        <v>44674</v>
      </c>
      <c r="B26" s="14"/>
      <c r="C26" s="14"/>
      <c r="D26" s="14"/>
      <c r="E26" s="14"/>
      <c r="F26" s="14"/>
      <c r="G26" s="14"/>
      <c r="H26" s="14"/>
      <c r="I26" s="14"/>
      <c r="J26" s="16">
        <v>201138</v>
      </c>
      <c r="K26" s="16">
        <v>1361709672</v>
      </c>
      <c r="L26" s="15">
        <f t="shared" si="0"/>
        <v>6.7700269068997407</v>
      </c>
    </row>
    <row r="27" spans="1:12" x14ac:dyDescent="0.25">
      <c r="A27" s="13">
        <v>44675</v>
      </c>
      <c r="B27" s="14"/>
      <c r="C27" s="14"/>
      <c r="D27" s="17"/>
      <c r="E27" s="14"/>
      <c r="F27" s="18"/>
      <c r="G27" s="18"/>
      <c r="H27" s="14"/>
      <c r="I27" s="14"/>
      <c r="J27" s="16">
        <v>203105</v>
      </c>
      <c r="K27" s="16">
        <v>1375026315</v>
      </c>
      <c r="L27" s="15">
        <f t="shared" si="0"/>
        <v>6.7700269072647155</v>
      </c>
    </row>
    <row r="28" spans="1:12" x14ac:dyDescent="0.25">
      <c r="A28" s="13">
        <v>44676</v>
      </c>
      <c r="B28" s="14" t="s">
        <v>30</v>
      </c>
      <c r="C28" s="14" t="s">
        <v>28</v>
      </c>
      <c r="D28" s="17">
        <v>18</v>
      </c>
      <c r="E28" s="14" t="s">
        <v>29</v>
      </c>
      <c r="F28" s="18">
        <v>79851</v>
      </c>
      <c r="G28" s="18">
        <v>535000000</v>
      </c>
      <c r="H28" s="14">
        <v>0</v>
      </c>
      <c r="I28" s="14">
        <v>0</v>
      </c>
      <c r="J28" s="16">
        <v>131858</v>
      </c>
      <c r="K28" s="16">
        <v>892682207</v>
      </c>
      <c r="L28" s="15">
        <f t="shared" si="0"/>
        <v>6.7700269001501621</v>
      </c>
    </row>
    <row r="29" spans="1:12" x14ac:dyDescent="0.25">
      <c r="A29" s="13">
        <v>44677</v>
      </c>
      <c r="B29" s="14"/>
      <c r="C29" s="14"/>
      <c r="D29" s="17"/>
      <c r="E29" s="14"/>
      <c r="F29" s="18"/>
      <c r="G29" s="18"/>
      <c r="H29" s="14"/>
      <c r="I29" s="14"/>
      <c r="J29" s="16">
        <v>131858</v>
      </c>
      <c r="K29" s="16">
        <v>892682207</v>
      </c>
      <c r="L29" s="15">
        <f t="shared" si="0"/>
        <v>6.7700269001501621</v>
      </c>
    </row>
    <row r="30" spans="1:12" x14ac:dyDescent="0.25">
      <c r="A30" s="13">
        <v>44678</v>
      </c>
      <c r="B30" s="14"/>
      <c r="C30" s="14"/>
      <c r="D30" s="17"/>
      <c r="E30" s="14"/>
      <c r="F30" s="18"/>
      <c r="G30" s="18"/>
      <c r="H30" s="14"/>
      <c r="I30" s="14"/>
      <c r="J30" s="16">
        <v>135925</v>
      </c>
      <c r="K30" s="16">
        <v>920215907</v>
      </c>
      <c r="L30" s="15">
        <f t="shared" si="0"/>
        <v>6.7700269045429469</v>
      </c>
    </row>
    <row r="31" spans="1:12" x14ac:dyDescent="0.25">
      <c r="A31" s="13">
        <v>44679</v>
      </c>
      <c r="B31" s="14"/>
      <c r="C31" s="14"/>
      <c r="D31" s="17"/>
      <c r="E31" s="14"/>
      <c r="F31" s="18"/>
      <c r="G31" s="18"/>
      <c r="H31" s="14"/>
      <c r="I31" s="14"/>
      <c r="J31" s="16">
        <v>139992</v>
      </c>
      <c r="K31" s="16">
        <v>947749606</v>
      </c>
      <c r="L31" s="15">
        <f t="shared" si="0"/>
        <v>6.7700269015372303</v>
      </c>
    </row>
    <row r="32" spans="1:12" x14ac:dyDescent="0.25">
      <c r="A32" s="13">
        <v>44680</v>
      </c>
      <c r="B32" s="14"/>
      <c r="C32" s="14"/>
      <c r="D32" s="17"/>
      <c r="E32" s="14"/>
      <c r="F32" s="18"/>
      <c r="G32" s="18"/>
      <c r="H32" s="14"/>
      <c r="I32" s="14"/>
      <c r="J32" s="16">
        <v>144059</v>
      </c>
      <c r="K32" s="16">
        <v>975283306</v>
      </c>
      <c r="L32" s="15">
        <f t="shared" si="0"/>
        <v>6.7700269056428271</v>
      </c>
    </row>
    <row r="33" spans="1:12" x14ac:dyDescent="0.25">
      <c r="A33" s="13">
        <v>44681</v>
      </c>
      <c r="B33" s="14"/>
      <c r="C33" s="14"/>
      <c r="D33" s="17"/>
      <c r="E33" s="14"/>
      <c r="F33" s="18"/>
      <c r="G33" s="18"/>
      <c r="H33" s="14"/>
      <c r="I33" s="14"/>
      <c r="J33" s="16">
        <v>148126</v>
      </c>
      <c r="K33" s="16">
        <v>1002817005</v>
      </c>
      <c r="L33" s="15">
        <f t="shared" si="0"/>
        <v>6.7700269027719644</v>
      </c>
    </row>
    <row r="34" spans="1:12" x14ac:dyDescent="0.25">
      <c r="A34" s="29">
        <v>44645.708333333336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</row>
  </sheetData>
  <mergeCells count="2">
    <mergeCell ref="A1:L1"/>
    <mergeCell ref="A34:L34"/>
  </mergeCell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A7455-A9B9-4152-B3F5-41DBF78328BC}">
  <sheetPr>
    <pageSetUpPr fitToPage="1"/>
  </sheetPr>
  <dimension ref="A1:L34"/>
  <sheetViews>
    <sheetView view="pageBreakPreview" zoomScaleNormal="100" zoomScaleSheetLayoutView="100" zoomScalePageLayoutView="70" workbookViewId="0">
      <selection activeCell="G14" sqref="G14"/>
    </sheetView>
  </sheetViews>
  <sheetFormatPr defaultRowHeight="15" x14ac:dyDescent="0.25"/>
  <cols>
    <col min="1" max="1" width="11.7109375" customWidth="1"/>
    <col min="2" max="2" width="28.5703125" bestFit="1" customWidth="1"/>
    <col min="3" max="3" width="20.1406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0.42578125" bestFit="1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19" t="s">
        <v>43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22</v>
      </c>
      <c r="F2" s="6" t="s">
        <v>4</v>
      </c>
      <c r="G2" s="6" t="s">
        <v>5</v>
      </c>
      <c r="H2" s="7" t="s">
        <v>16</v>
      </c>
      <c r="I2" s="7" t="s">
        <v>6</v>
      </c>
      <c r="J2" s="6" t="s">
        <v>17</v>
      </c>
      <c r="K2" s="6" t="s">
        <v>7</v>
      </c>
      <c r="L2" s="6" t="s">
        <v>15</v>
      </c>
    </row>
    <row r="3" spans="1:12" ht="47.25" customHeight="1" x14ac:dyDescent="0.25">
      <c r="A3" s="8" t="s">
        <v>8</v>
      </c>
      <c r="B3" s="9" t="s">
        <v>9</v>
      </c>
      <c r="C3" s="9" t="s">
        <v>10</v>
      </c>
      <c r="D3" s="10" t="s">
        <v>11</v>
      </c>
      <c r="E3" s="10" t="s">
        <v>23</v>
      </c>
      <c r="F3" s="11" t="s">
        <v>18</v>
      </c>
      <c r="G3" s="11" t="s">
        <v>12</v>
      </c>
      <c r="H3" s="12" t="s">
        <v>19</v>
      </c>
      <c r="I3" s="12" t="s">
        <v>13</v>
      </c>
      <c r="J3" s="11" t="s">
        <v>21</v>
      </c>
      <c r="K3" s="11" t="s">
        <v>14</v>
      </c>
      <c r="L3" s="11" t="s">
        <v>20</v>
      </c>
    </row>
    <row r="4" spans="1:12" x14ac:dyDescent="0.25">
      <c r="A4" s="13">
        <v>44652</v>
      </c>
      <c r="B4" s="14"/>
      <c r="C4" s="14"/>
      <c r="D4" s="17"/>
      <c r="E4" s="14"/>
      <c r="F4" s="18"/>
      <c r="G4" s="18"/>
      <c r="H4" s="14"/>
      <c r="I4" s="14"/>
      <c r="J4" s="16">
        <v>143072</v>
      </c>
      <c r="K4" s="16">
        <v>968601289</v>
      </c>
      <c r="L4" s="15">
        <f>K4/J4/1000</f>
        <v>6.7700269025385822</v>
      </c>
    </row>
    <row r="5" spans="1:12" x14ac:dyDescent="0.25">
      <c r="A5" s="13">
        <v>44653</v>
      </c>
      <c r="B5" s="14"/>
      <c r="C5" s="14"/>
      <c r="D5" s="17"/>
      <c r="E5" s="14"/>
      <c r="F5" s="18"/>
      <c r="G5" s="18"/>
      <c r="H5" s="14"/>
      <c r="I5" s="14"/>
      <c r="J5" s="16">
        <v>149608</v>
      </c>
      <c r="K5" s="16">
        <v>1012850185</v>
      </c>
      <c r="L5" s="15">
        <f t="shared" ref="L5:L33" si="0">K5/J5/1000</f>
        <v>6.7700269036415168</v>
      </c>
    </row>
    <row r="6" spans="1:12" x14ac:dyDescent="0.25">
      <c r="A6" s="13">
        <v>44654</v>
      </c>
      <c r="B6" s="14"/>
      <c r="C6" s="14"/>
      <c r="D6" s="17"/>
      <c r="E6" s="14"/>
      <c r="F6" s="18"/>
      <c r="G6" s="18"/>
      <c r="H6" s="14"/>
      <c r="I6" s="14"/>
      <c r="J6" s="16">
        <v>156133</v>
      </c>
      <c r="K6" s="16">
        <v>1057024611</v>
      </c>
      <c r="L6" s="15">
        <f t="shared" si="0"/>
        <v>6.7700269065476233</v>
      </c>
    </row>
    <row r="7" spans="1:12" x14ac:dyDescent="0.25">
      <c r="A7" s="13">
        <v>44655</v>
      </c>
      <c r="B7" s="14" t="s">
        <v>40</v>
      </c>
      <c r="C7" s="14" t="s">
        <v>33</v>
      </c>
      <c r="D7" s="17">
        <v>18</v>
      </c>
      <c r="E7" s="14" t="s">
        <v>34</v>
      </c>
      <c r="F7" s="18">
        <v>32496</v>
      </c>
      <c r="G7" s="18">
        <v>220000000</v>
      </c>
      <c r="H7" s="14">
        <v>0</v>
      </c>
      <c r="I7" s="14">
        <v>0</v>
      </c>
      <c r="J7" s="16">
        <v>131132</v>
      </c>
      <c r="K7" s="16">
        <v>887767168</v>
      </c>
      <c r="L7" s="15">
        <f t="shared" si="0"/>
        <v>6.7700269041881462</v>
      </c>
    </row>
    <row r="8" spans="1:12" x14ac:dyDescent="0.25">
      <c r="A8" s="13">
        <v>44656</v>
      </c>
      <c r="B8" s="14"/>
      <c r="C8" s="14"/>
      <c r="D8" s="17"/>
      <c r="E8" s="14"/>
      <c r="F8" s="18"/>
      <c r="G8" s="18"/>
      <c r="H8" s="14"/>
      <c r="I8" s="14"/>
      <c r="J8" s="16">
        <v>137273</v>
      </c>
      <c r="K8" s="16">
        <v>929341903</v>
      </c>
      <c r="L8" s="15">
        <f t="shared" si="0"/>
        <v>6.7700269025955579</v>
      </c>
    </row>
    <row r="9" spans="1:12" x14ac:dyDescent="0.25">
      <c r="A9" s="13">
        <v>44657</v>
      </c>
      <c r="B9" s="14" t="s">
        <v>39</v>
      </c>
      <c r="C9" s="14" t="s">
        <v>41</v>
      </c>
      <c r="D9" s="17">
        <v>18</v>
      </c>
      <c r="E9" s="14" t="s">
        <v>35</v>
      </c>
      <c r="F9" s="18">
        <v>36927</v>
      </c>
      <c r="G9" s="18">
        <v>250000000</v>
      </c>
      <c r="H9" s="14">
        <v>0</v>
      </c>
      <c r="I9" s="14">
        <v>0</v>
      </c>
      <c r="J9" s="16">
        <v>109756</v>
      </c>
      <c r="K9" s="16">
        <v>743051073</v>
      </c>
      <c r="L9" s="15">
        <f t="shared" si="0"/>
        <v>6.770026905135027</v>
      </c>
    </row>
    <row r="10" spans="1:12" x14ac:dyDescent="0.25">
      <c r="A10" s="13">
        <v>44658</v>
      </c>
      <c r="B10" s="14"/>
      <c r="C10" s="14"/>
      <c r="D10" s="14"/>
      <c r="E10" s="14"/>
      <c r="F10" s="14"/>
      <c r="G10" s="14"/>
      <c r="H10" s="14"/>
      <c r="I10" s="14"/>
      <c r="J10" s="16">
        <v>117628</v>
      </c>
      <c r="K10" s="16">
        <v>796344725</v>
      </c>
      <c r="L10" s="15">
        <f t="shared" si="0"/>
        <v>6.7700269068589112</v>
      </c>
    </row>
    <row r="11" spans="1:12" x14ac:dyDescent="0.25">
      <c r="A11" s="13">
        <v>44659</v>
      </c>
      <c r="B11" s="14"/>
      <c r="C11" s="14"/>
      <c r="D11" s="14"/>
      <c r="E11" s="14"/>
      <c r="F11" s="14"/>
      <c r="G11" s="14"/>
      <c r="H11" s="14"/>
      <c r="I11" s="14"/>
      <c r="J11" s="16">
        <v>127467</v>
      </c>
      <c r="K11" s="16">
        <v>862955019</v>
      </c>
      <c r="L11" s="15">
        <f t="shared" si="0"/>
        <v>6.7700269010802794</v>
      </c>
    </row>
    <row r="12" spans="1:12" x14ac:dyDescent="0.25">
      <c r="A12" s="13">
        <v>44660</v>
      </c>
      <c r="B12" s="14"/>
      <c r="C12" s="14"/>
      <c r="D12" s="14"/>
      <c r="E12" s="14"/>
      <c r="F12" s="14"/>
      <c r="G12" s="14"/>
      <c r="H12" s="14"/>
      <c r="I12" s="14"/>
      <c r="J12" s="16">
        <v>137306</v>
      </c>
      <c r="K12" s="16">
        <v>929565314</v>
      </c>
      <c r="L12" s="15">
        <f t="shared" si="0"/>
        <v>6.7700269034128153</v>
      </c>
    </row>
    <row r="13" spans="1:12" x14ac:dyDescent="0.25">
      <c r="A13" s="13">
        <v>44661</v>
      </c>
      <c r="B13" s="14" t="s">
        <v>38</v>
      </c>
      <c r="C13" s="14" t="s">
        <v>36</v>
      </c>
      <c r="D13" s="14">
        <v>7</v>
      </c>
      <c r="E13" s="14" t="s">
        <v>37</v>
      </c>
      <c r="F13" s="14">
        <v>141580</v>
      </c>
      <c r="G13" s="14">
        <v>950000000</v>
      </c>
      <c r="H13" s="14">
        <v>0</v>
      </c>
      <c r="I13" s="14">
        <v>0</v>
      </c>
      <c r="J13" s="16">
        <v>35884</v>
      </c>
      <c r="K13" s="16">
        <v>242935645</v>
      </c>
      <c r="L13" s="15">
        <f t="shared" si="0"/>
        <v>6.770026892208227</v>
      </c>
    </row>
    <row r="14" spans="1:12" x14ac:dyDescent="0.25">
      <c r="A14" s="13">
        <v>44662</v>
      </c>
      <c r="B14" s="14"/>
      <c r="C14" s="14"/>
      <c r="D14" s="14"/>
      <c r="E14" s="14"/>
      <c r="F14" s="14"/>
      <c r="G14" s="14"/>
      <c r="H14" s="14"/>
      <c r="I14" s="14"/>
      <c r="J14" s="16">
        <v>41569</v>
      </c>
      <c r="K14" s="16">
        <v>281423248</v>
      </c>
      <c r="L14" s="15">
        <f t="shared" si="0"/>
        <v>6.7700268950419789</v>
      </c>
    </row>
    <row r="15" spans="1:12" x14ac:dyDescent="0.25">
      <c r="A15" s="13">
        <v>44663</v>
      </c>
      <c r="B15" s="14"/>
      <c r="C15" s="14"/>
      <c r="D15" s="14"/>
      <c r="E15" s="14"/>
      <c r="F15" s="14"/>
      <c r="G15" s="14"/>
      <c r="H15" s="14"/>
      <c r="I15" s="14"/>
      <c r="J15" s="16">
        <v>63146</v>
      </c>
      <c r="K15" s="16">
        <v>427500119</v>
      </c>
      <c r="L15" s="15">
        <f t="shared" si="0"/>
        <v>6.7700269059006111</v>
      </c>
    </row>
    <row r="16" spans="1:12" x14ac:dyDescent="0.25">
      <c r="A16" s="13">
        <v>44664</v>
      </c>
      <c r="B16" s="14"/>
      <c r="C16" s="14"/>
      <c r="D16" s="14"/>
      <c r="E16" s="14"/>
      <c r="F16" s="14"/>
      <c r="G16" s="14"/>
      <c r="H16" s="14"/>
      <c r="I16" s="14"/>
      <c r="J16" s="16">
        <v>84716</v>
      </c>
      <c r="K16" s="16">
        <v>573529599</v>
      </c>
      <c r="L16" s="15">
        <f t="shared" si="0"/>
        <v>6.7700269016478591</v>
      </c>
    </row>
    <row r="17" spans="1:12" x14ac:dyDescent="0.25">
      <c r="A17" s="13">
        <v>44665</v>
      </c>
      <c r="B17" s="14"/>
      <c r="C17" s="14"/>
      <c r="D17" s="17"/>
      <c r="E17" s="14"/>
      <c r="F17" s="18"/>
      <c r="G17" s="18"/>
      <c r="H17" s="14"/>
      <c r="I17" s="14"/>
      <c r="J17" s="16">
        <v>104306</v>
      </c>
      <c r="K17" s="16">
        <v>706154426</v>
      </c>
      <c r="L17" s="15">
        <f t="shared" si="0"/>
        <v>6.7700269016163972</v>
      </c>
    </row>
    <row r="18" spans="1:12" x14ac:dyDescent="0.25">
      <c r="A18" s="13">
        <v>44666</v>
      </c>
      <c r="B18" s="14"/>
      <c r="C18" s="14"/>
      <c r="D18" s="17"/>
      <c r="E18" s="14"/>
      <c r="F18" s="18"/>
      <c r="G18" s="18"/>
      <c r="H18" s="14"/>
      <c r="I18" s="14"/>
      <c r="J18" s="16">
        <v>123896</v>
      </c>
      <c r="K18" s="16">
        <v>838779253</v>
      </c>
      <c r="L18" s="15">
        <f t="shared" si="0"/>
        <v>6.7700269015948864</v>
      </c>
    </row>
    <row r="19" spans="1:12" x14ac:dyDescent="0.25">
      <c r="A19" s="13">
        <v>44667</v>
      </c>
      <c r="B19" s="14"/>
      <c r="C19" s="14"/>
      <c r="D19" s="17"/>
      <c r="E19" s="14"/>
      <c r="F19" s="18"/>
      <c r="G19" s="18"/>
      <c r="H19" s="14"/>
      <c r="I19" s="14"/>
      <c r="J19" s="16">
        <v>143486</v>
      </c>
      <c r="K19" s="16">
        <v>971404080</v>
      </c>
      <c r="L19" s="15">
        <f t="shared" si="0"/>
        <v>6.7700269015792482</v>
      </c>
    </row>
    <row r="20" spans="1:12" x14ac:dyDescent="0.25">
      <c r="A20" s="13">
        <v>44668</v>
      </c>
      <c r="B20" s="14"/>
      <c r="C20" s="14"/>
      <c r="D20" s="17"/>
      <c r="E20" s="14"/>
      <c r="F20" s="18"/>
      <c r="G20" s="18"/>
      <c r="H20" s="14"/>
      <c r="I20" s="14"/>
      <c r="J20" s="16">
        <v>163076</v>
      </c>
      <c r="K20" s="16">
        <v>1104028907</v>
      </c>
      <c r="L20" s="15">
        <f t="shared" si="0"/>
        <v>6.770026901567368</v>
      </c>
    </row>
    <row r="21" spans="1:12" x14ac:dyDescent="0.25">
      <c r="A21" s="13">
        <v>44669</v>
      </c>
      <c r="B21" s="14" t="s">
        <v>38</v>
      </c>
      <c r="C21" s="14" t="s">
        <v>36</v>
      </c>
      <c r="D21" s="17">
        <v>8</v>
      </c>
      <c r="E21" s="14" t="s">
        <v>37</v>
      </c>
      <c r="F21" s="18">
        <v>149000</v>
      </c>
      <c r="G21" s="18">
        <v>1000000000</v>
      </c>
      <c r="H21" s="14">
        <v>0</v>
      </c>
      <c r="I21" s="14">
        <v>0</v>
      </c>
      <c r="J21" s="16">
        <v>61601</v>
      </c>
      <c r="K21" s="16">
        <v>417040427</v>
      </c>
      <c r="L21" s="15">
        <f t="shared" si="0"/>
        <v>6.7700268989139785</v>
      </c>
    </row>
    <row r="22" spans="1:12" x14ac:dyDescent="0.25">
      <c r="A22" s="13">
        <v>44670</v>
      </c>
      <c r="B22" s="14"/>
      <c r="C22" s="14"/>
      <c r="D22" s="17"/>
      <c r="E22" s="14"/>
      <c r="F22" s="18"/>
      <c r="G22" s="18"/>
      <c r="H22" s="14"/>
      <c r="I22" s="14"/>
      <c r="J22" s="16">
        <v>65299</v>
      </c>
      <c r="K22" s="16">
        <v>442075987</v>
      </c>
      <c r="L22" s="15">
        <f t="shared" si="0"/>
        <v>6.7700269069970442</v>
      </c>
    </row>
    <row r="23" spans="1:12" x14ac:dyDescent="0.25">
      <c r="A23" s="13">
        <v>44671</v>
      </c>
      <c r="B23" s="14"/>
      <c r="C23" s="14"/>
      <c r="D23" s="17"/>
      <c r="E23" s="14"/>
      <c r="F23" s="18"/>
      <c r="G23" s="18"/>
      <c r="H23" s="14"/>
      <c r="I23" s="14"/>
      <c r="J23" s="16">
        <v>84130</v>
      </c>
      <c r="K23" s="16">
        <v>569562363</v>
      </c>
      <c r="L23" s="15">
        <f t="shared" si="0"/>
        <v>6.7700268988470222</v>
      </c>
    </row>
    <row r="24" spans="1:12" x14ac:dyDescent="0.25">
      <c r="A24" s="13">
        <v>44672</v>
      </c>
      <c r="B24" s="14"/>
      <c r="C24" s="14"/>
      <c r="D24" s="17"/>
      <c r="E24" s="14"/>
      <c r="F24" s="18"/>
      <c r="G24" s="18"/>
      <c r="H24" s="14"/>
      <c r="I24" s="14"/>
      <c r="J24" s="16">
        <v>102961</v>
      </c>
      <c r="K24" s="16">
        <v>697048740</v>
      </c>
      <c r="L24" s="15">
        <f t="shared" si="0"/>
        <v>6.7700269033906046</v>
      </c>
    </row>
    <row r="25" spans="1:12" x14ac:dyDescent="0.25">
      <c r="A25" s="13">
        <v>44673</v>
      </c>
      <c r="B25" s="14"/>
      <c r="C25" s="14"/>
      <c r="D25" s="17"/>
      <c r="E25" s="14"/>
      <c r="F25" s="18"/>
      <c r="G25" s="18"/>
      <c r="H25" s="14"/>
      <c r="I25" s="14"/>
      <c r="J25" s="16">
        <v>121792</v>
      </c>
      <c r="K25" s="16">
        <v>824535117</v>
      </c>
      <c r="L25" s="15">
        <f t="shared" si="0"/>
        <v>6.7700269065291643</v>
      </c>
    </row>
    <row r="26" spans="1:12" x14ac:dyDescent="0.25">
      <c r="A26" s="13">
        <v>44674</v>
      </c>
      <c r="B26" s="14"/>
      <c r="C26" s="14"/>
      <c r="D26" s="17"/>
      <c r="E26" s="14"/>
      <c r="F26" s="18"/>
      <c r="G26" s="18"/>
      <c r="H26" s="14"/>
      <c r="I26" s="14"/>
      <c r="J26" s="16">
        <v>140607</v>
      </c>
      <c r="K26" s="16">
        <v>951913173</v>
      </c>
      <c r="L26" s="15">
        <f t="shared" si="0"/>
        <v>6.7700269047771444</v>
      </c>
    </row>
    <row r="27" spans="1:12" x14ac:dyDescent="0.25">
      <c r="A27" s="13">
        <v>44675</v>
      </c>
      <c r="B27" s="14"/>
      <c r="C27" s="14"/>
      <c r="D27" s="17"/>
      <c r="E27" s="14"/>
      <c r="F27" s="18"/>
      <c r="G27" s="18"/>
      <c r="H27" s="14"/>
      <c r="I27" s="14"/>
      <c r="J27" s="16">
        <v>157707</v>
      </c>
      <c r="K27" s="16">
        <v>1067680633</v>
      </c>
      <c r="L27" s="15">
        <f t="shared" si="0"/>
        <v>6.7700269043225729</v>
      </c>
    </row>
    <row r="28" spans="1:12" x14ac:dyDescent="0.25">
      <c r="A28" s="13">
        <v>44676</v>
      </c>
      <c r="B28" s="14" t="s">
        <v>30</v>
      </c>
      <c r="C28" s="14" t="s">
        <v>28</v>
      </c>
      <c r="D28" s="17">
        <v>18</v>
      </c>
      <c r="E28" s="14" t="s">
        <v>29</v>
      </c>
      <c r="F28" s="18">
        <v>79851</v>
      </c>
      <c r="G28" s="18">
        <v>535000000</v>
      </c>
      <c r="H28" s="14">
        <v>0</v>
      </c>
      <c r="I28" s="14">
        <v>0</v>
      </c>
      <c r="J28" s="16">
        <v>101593</v>
      </c>
      <c r="K28" s="16">
        <v>687787343</v>
      </c>
      <c r="L28" s="15">
        <f t="shared" si="0"/>
        <v>6.7700269014597465</v>
      </c>
    </row>
    <row r="29" spans="1:12" x14ac:dyDescent="0.25">
      <c r="A29" s="13">
        <v>44677</v>
      </c>
      <c r="B29" s="14"/>
      <c r="C29" s="14"/>
      <c r="D29" s="17"/>
      <c r="E29" s="14"/>
      <c r="F29" s="18"/>
      <c r="G29" s="18"/>
      <c r="H29" s="14"/>
      <c r="I29" s="14"/>
      <c r="J29" s="16">
        <v>116726</v>
      </c>
      <c r="K29" s="16">
        <v>790238160</v>
      </c>
      <c r="L29" s="15">
        <f t="shared" si="0"/>
        <v>6.7700269006048357</v>
      </c>
    </row>
    <row r="30" spans="1:12" x14ac:dyDescent="0.25">
      <c r="A30" s="13">
        <v>44678</v>
      </c>
      <c r="B30" s="14" t="s">
        <v>38</v>
      </c>
      <c r="C30" s="14" t="s">
        <v>36</v>
      </c>
      <c r="D30" s="17">
        <v>18</v>
      </c>
      <c r="E30" s="14" t="s">
        <v>37</v>
      </c>
      <c r="F30" s="18">
        <v>147510</v>
      </c>
      <c r="G30" s="18">
        <v>990000000</v>
      </c>
      <c r="H30" s="14">
        <v>0</v>
      </c>
      <c r="I30" s="14">
        <v>0</v>
      </c>
      <c r="J30" s="16">
        <v>707</v>
      </c>
      <c r="K30" s="16">
        <v>4786409</v>
      </c>
      <c r="L30" s="15">
        <f t="shared" si="0"/>
        <v>6.7700268741159837</v>
      </c>
    </row>
    <row r="31" spans="1:12" x14ac:dyDescent="0.25">
      <c r="A31" s="13">
        <v>44679</v>
      </c>
      <c r="B31" s="14"/>
      <c r="C31" s="14"/>
      <c r="D31" s="17"/>
      <c r="E31" s="14"/>
      <c r="F31" s="18"/>
      <c r="G31" s="18"/>
      <c r="H31" s="14"/>
      <c r="I31" s="14"/>
      <c r="J31" s="16">
        <v>4774</v>
      </c>
      <c r="K31" s="16">
        <v>32320108</v>
      </c>
      <c r="L31" s="15">
        <f t="shared" si="0"/>
        <v>6.7700268118977789</v>
      </c>
    </row>
    <row r="32" spans="1:12" x14ac:dyDescent="0.25">
      <c r="A32" s="13">
        <v>44680</v>
      </c>
      <c r="B32" s="14"/>
      <c r="C32" s="14"/>
      <c r="D32" s="17"/>
      <c r="E32" s="14"/>
      <c r="F32" s="18"/>
      <c r="G32" s="18"/>
      <c r="H32" s="14"/>
      <c r="I32" s="14"/>
      <c r="J32" s="16">
        <v>16354</v>
      </c>
      <c r="K32" s="16">
        <v>110717020</v>
      </c>
      <c r="L32" s="15">
        <f t="shared" si="0"/>
        <v>6.770026904732787</v>
      </c>
    </row>
    <row r="33" spans="1:12" x14ac:dyDescent="0.25">
      <c r="A33" s="13">
        <v>44681</v>
      </c>
      <c r="B33" s="14"/>
      <c r="C33" s="14"/>
      <c r="D33" s="17"/>
      <c r="E33" s="14"/>
      <c r="F33" s="18"/>
      <c r="G33" s="18"/>
      <c r="H33" s="14"/>
      <c r="I33" s="14"/>
      <c r="J33" s="16">
        <v>27934</v>
      </c>
      <c r="K33" s="16">
        <v>189113931</v>
      </c>
      <c r="L33" s="15">
        <f t="shared" si="0"/>
        <v>6.7700268847998846</v>
      </c>
    </row>
    <row r="34" spans="1:12" x14ac:dyDescent="0.25">
      <c r="A34" s="29">
        <v>44637.666666666664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</row>
  </sheetData>
  <mergeCells count="2">
    <mergeCell ref="A1:L1"/>
    <mergeCell ref="A34:L34"/>
  </mergeCell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EE2A6-68B4-4824-B81D-BDB14752BE19}">
  <sheetPr>
    <pageSetUpPr fitToPage="1"/>
  </sheetPr>
  <dimension ref="A1:L34"/>
  <sheetViews>
    <sheetView view="pageBreakPreview" zoomScaleNormal="100" zoomScaleSheetLayoutView="100" zoomScalePageLayoutView="70" workbookViewId="0">
      <selection activeCell="P34" sqref="P34"/>
    </sheetView>
  </sheetViews>
  <sheetFormatPr defaultRowHeight="15" x14ac:dyDescent="0.25"/>
  <cols>
    <col min="1" max="1" width="11.7109375" customWidth="1"/>
    <col min="2" max="2" width="28.5703125" bestFit="1" customWidth="1"/>
    <col min="3" max="3" width="20.1406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0.42578125" bestFit="1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19" t="s">
        <v>42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22</v>
      </c>
      <c r="F2" s="6" t="s">
        <v>4</v>
      </c>
      <c r="G2" s="6" t="s">
        <v>5</v>
      </c>
      <c r="H2" s="7" t="s">
        <v>16</v>
      </c>
      <c r="I2" s="7" t="s">
        <v>6</v>
      </c>
      <c r="J2" s="6" t="s">
        <v>17</v>
      </c>
      <c r="K2" s="6" t="s">
        <v>7</v>
      </c>
      <c r="L2" s="6" t="s">
        <v>15</v>
      </c>
    </row>
    <row r="3" spans="1:12" ht="47.25" customHeight="1" x14ac:dyDescent="0.25">
      <c r="A3" s="8" t="s">
        <v>8</v>
      </c>
      <c r="B3" s="9" t="s">
        <v>9</v>
      </c>
      <c r="C3" s="9" t="s">
        <v>10</v>
      </c>
      <c r="D3" s="10" t="s">
        <v>11</v>
      </c>
      <c r="E3" s="10" t="s">
        <v>23</v>
      </c>
      <c r="F3" s="11" t="s">
        <v>18</v>
      </c>
      <c r="G3" s="11" t="s">
        <v>12</v>
      </c>
      <c r="H3" s="12" t="s">
        <v>19</v>
      </c>
      <c r="I3" s="12" t="s">
        <v>13</v>
      </c>
      <c r="J3" s="11" t="s">
        <v>21</v>
      </c>
      <c r="K3" s="11" t="s">
        <v>14</v>
      </c>
      <c r="L3" s="11" t="s">
        <v>20</v>
      </c>
    </row>
    <row r="4" spans="1:12" x14ac:dyDescent="0.25">
      <c r="A4" s="13">
        <v>44652</v>
      </c>
      <c r="B4" s="14"/>
      <c r="C4" s="14"/>
      <c r="D4" s="17"/>
      <c r="E4" s="14"/>
      <c r="F4" s="18"/>
      <c r="G4" s="18"/>
      <c r="H4" s="14"/>
      <c r="I4" s="14"/>
      <c r="J4" s="16">
        <v>146805</v>
      </c>
      <c r="K4" s="16">
        <v>993873800</v>
      </c>
      <c r="L4" s="15">
        <f>K4/J4/1000</f>
        <v>6.770026906440517</v>
      </c>
    </row>
    <row r="5" spans="1:12" x14ac:dyDescent="0.25">
      <c r="A5" s="13">
        <v>44653</v>
      </c>
      <c r="B5" s="14"/>
      <c r="C5" s="14"/>
      <c r="D5" s="17"/>
      <c r="E5" s="14"/>
      <c r="F5" s="18"/>
      <c r="G5" s="18"/>
      <c r="H5" s="14"/>
      <c r="I5" s="14"/>
      <c r="J5" s="16">
        <v>152925</v>
      </c>
      <c r="K5" s="16">
        <v>1035306364</v>
      </c>
      <c r="L5" s="15">
        <f t="shared" ref="L5:L33" si="0">K5/J5/1000</f>
        <v>6.7700269020761805</v>
      </c>
    </row>
    <row r="6" spans="1:12" x14ac:dyDescent="0.25">
      <c r="A6" s="13">
        <v>44654</v>
      </c>
      <c r="B6" s="14"/>
      <c r="C6" s="14"/>
      <c r="D6" s="17"/>
      <c r="E6" s="14"/>
      <c r="F6" s="18"/>
      <c r="G6" s="18"/>
      <c r="H6" s="14"/>
      <c r="I6" s="14"/>
      <c r="J6" s="16">
        <v>159034</v>
      </c>
      <c r="K6" s="16">
        <v>1076664459</v>
      </c>
      <c r="L6" s="15">
        <f t="shared" si="0"/>
        <v>6.7700269061961587</v>
      </c>
    </row>
    <row r="7" spans="1:12" x14ac:dyDescent="0.25">
      <c r="A7" s="13">
        <v>44655</v>
      </c>
      <c r="B7" s="14" t="s">
        <v>40</v>
      </c>
      <c r="C7" s="14" t="s">
        <v>33</v>
      </c>
      <c r="D7" s="17">
        <v>18</v>
      </c>
      <c r="E7" s="14" t="s">
        <v>34</v>
      </c>
      <c r="F7" s="18">
        <v>32496</v>
      </c>
      <c r="G7" s="18">
        <v>220000000</v>
      </c>
      <c r="H7" s="14">
        <v>0</v>
      </c>
      <c r="I7" s="14">
        <v>0</v>
      </c>
      <c r="J7" s="16">
        <v>133617</v>
      </c>
      <c r="K7" s="16">
        <v>904590685</v>
      </c>
      <c r="L7" s="15">
        <f t="shared" si="0"/>
        <v>6.7700269052590611</v>
      </c>
    </row>
    <row r="8" spans="1:12" x14ac:dyDescent="0.25">
      <c r="A8" s="13">
        <v>44656</v>
      </c>
      <c r="B8" s="14"/>
      <c r="C8" s="14"/>
      <c r="D8" s="17"/>
      <c r="E8" s="14"/>
      <c r="F8" s="18"/>
      <c r="G8" s="18"/>
      <c r="H8" s="14"/>
      <c r="I8" s="14"/>
      <c r="J8" s="16">
        <v>139342</v>
      </c>
      <c r="K8" s="16">
        <v>943349089</v>
      </c>
      <c r="L8" s="15">
        <f t="shared" si="0"/>
        <v>6.7700269050250466</v>
      </c>
    </row>
    <row r="9" spans="1:12" x14ac:dyDescent="0.25">
      <c r="A9" s="13">
        <v>44657</v>
      </c>
      <c r="B9" s="14" t="s">
        <v>39</v>
      </c>
      <c r="C9" s="14" t="s">
        <v>41</v>
      </c>
      <c r="D9" s="17">
        <v>18</v>
      </c>
      <c r="E9" s="14" t="s">
        <v>35</v>
      </c>
      <c r="F9" s="18">
        <v>36927</v>
      </c>
      <c r="G9" s="18">
        <v>250000000</v>
      </c>
      <c r="H9" s="14">
        <v>0</v>
      </c>
      <c r="I9" s="14">
        <v>0</v>
      </c>
      <c r="J9" s="16">
        <v>111409</v>
      </c>
      <c r="K9" s="16">
        <v>754241927</v>
      </c>
      <c r="L9" s="15">
        <f t="shared" si="0"/>
        <v>6.7700269008787446</v>
      </c>
    </row>
    <row r="10" spans="1:12" x14ac:dyDescent="0.25">
      <c r="A10" s="13">
        <v>44658</v>
      </c>
      <c r="B10" s="14"/>
      <c r="C10" s="14"/>
      <c r="D10" s="14"/>
      <c r="E10" s="14"/>
      <c r="F10" s="14"/>
      <c r="G10" s="14"/>
      <c r="H10" s="14"/>
      <c r="I10" s="14"/>
      <c r="J10" s="16">
        <v>118865</v>
      </c>
      <c r="K10" s="16">
        <v>804719248</v>
      </c>
      <c r="L10" s="15">
        <f t="shared" si="0"/>
        <v>6.7700269044714592</v>
      </c>
    </row>
    <row r="11" spans="1:12" x14ac:dyDescent="0.25">
      <c r="A11" s="13">
        <v>44659</v>
      </c>
      <c r="B11" s="14"/>
      <c r="C11" s="14"/>
      <c r="D11" s="14"/>
      <c r="E11" s="14"/>
      <c r="F11" s="14"/>
      <c r="G11" s="14"/>
      <c r="H11" s="14"/>
      <c r="I11" s="14"/>
      <c r="J11" s="16">
        <v>128288</v>
      </c>
      <c r="K11" s="16">
        <v>868513211</v>
      </c>
      <c r="L11" s="15">
        <f t="shared" si="0"/>
        <v>6.7700269004115743</v>
      </c>
    </row>
    <row r="12" spans="1:12" x14ac:dyDescent="0.25">
      <c r="A12" s="13">
        <v>44660</v>
      </c>
      <c r="B12" s="14"/>
      <c r="C12" s="14"/>
      <c r="D12" s="14"/>
      <c r="E12" s="14"/>
      <c r="F12" s="14"/>
      <c r="G12" s="14"/>
      <c r="H12" s="14"/>
      <c r="I12" s="14"/>
      <c r="J12" s="16">
        <v>137711</v>
      </c>
      <c r="K12" s="16">
        <v>932307175</v>
      </c>
      <c r="L12" s="15">
        <f t="shared" si="0"/>
        <v>6.7700269041688754</v>
      </c>
    </row>
    <row r="13" spans="1:12" x14ac:dyDescent="0.25">
      <c r="A13" s="13">
        <v>44661</v>
      </c>
      <c r="B13" s="14" t="s">
        <v>38</v>
      </c>
      <c r="C13" s="14" t="s">
        <v>36</v>
      </c>
      <c r="D13" s="14">
        <v>7</v>
      </c>
      <c r="E13" s="14" t="s">
        <v>37</v>
      </c>
      <c r="F13" s="14">
        <v>141580</v>
      </c>
      <c r="G13" s="14">
        <v>950000000</v>
      </c>
      <c r="H13" s="14">
        <v>0</v>
      </c>
      <c r="I13" s="14">
        <v>0</v>
      </c>
      <c r="J13" s="16">
        <v>35884</v>
      </c>
      <c r="K13" s="16">
        <v>242935645</v>
      </c>
      <c r="L13" s="15">
        <f t="shared" si="0"/>
        <v>6.770026892208227</v>
      </c>
    </row>
    <row r="14" spans="1:12" x14ac:dyDescent="0.25">
      <c r="A14" s="13">
        <v>44662</v>
      </c>
      <c r="B14" s="14"/>
      <c r="C14" s="14"/>
      <c r="D14" s="14"/>
      <c r="E14" s="14"/>
      <c r="F14" s="14"/>
      <c r="G14" s="14"/>
      <c r="H14" s="14"/>
      <c r="I14" s="14"/>
      <c r="J14" s="16">
        <v>41569</v>
      </c>
      <c r="K14" s="16">
        <v>281423248</v>
      </c>
      <c r="L14" s="15">
        <f t="shared" si="0"/>
        <v>6.7700268950419789</v>
      </c>
    </row>
    <row r="15" spans="1:12" x14ac:dyDescent="0.25">
      <c r="A15" s="13">
        <v>44663</v>
      </c>
      <c r="B15" s="14"/>
      <c r="C15" s="14"/>
      <c r="D15" s="14"/>
      <c r="E15" s="14"/>
      <c r="F15" s="14"/>
      <c r="G15" s="14"/>
      <c r="H15" s="14"/>
      <c r="I15" s="14"/>
      <c r="J15" s="16">
        <v>63146</v>
      </c>
      <c r="K15" s="16">
        <v>427500119</v>
      </c>
      <c r="L15" s="15">
        <f t="shared" si="0"/>
        <v>6.7700269059006111</v>
      </c>
    </row>
    <row r="16" spans="1:12" x14ac:dyDescent="0.25">
      <c r="A16" s="13">
        <v>44664</v>
      </c>
      <c r="B16" s="14"/>
      <c r="C16" s="14"/>
      <c r="D16" s="14"/>
      <c r="E16" s="14"/>
      <c r="F16" s="14"/>
      <c r="G16" s="14"/>
      <c r="H16" s="14"/>
      <c r="I16" s="14"/>
      <c r="J16" s="16">
        <v>84716</v>
      </c>
      <c r="K16" s="16">
        <v>573529599</v>
      </c>
      <c r="L16" s="15">
        <f t="shared" si="0"/>
        <v>6.7700269016478591</v>
      </c>
    </row>
    <row r="17" spans="1:12" x14ac:dyDescent="0.25">
      <c r="A17" s="13">
        <v>44665</v>
      </c>
      <c r="B17" s="14"/>
      <c r="C17" s="14"/>
      <c r="D17" s="17"/>
      <c r="E17" s="14"/>
      <c r="F17" s="18"/>
      <c r="G17" s="18"/>
      <c r="H17" s="14"/>
      <c r="I17" s="14"/>
      <c r="J17" s="16">
        <v>104306</v>
      </c>
      <c r="K17" s="16">
        <v>706154426</v>
      </c>
      <c r="L17" s="15">
        <f t="shared" si="0"/>
        <v>6.7700269016163972</v>
      </c>
    </row>
    <row r="18" spans="1:12" x14ac:dyDescent="0.25">
      <c r="A18" s="13">
        <v>44666</v>
      </c>
      <c r="B18" s="14"/>
      <c r="C18" s="14"/>
      <c r="D18" s="17"/>
      <c r="E18" s="14"/>
      <c r="F18" s="18"/>
      <c r="G18" s="18"/>
      <c r="H18" s="14"/>
      <c r="I18" s="14"/>
      <c r="J18" s="16">
        <v>123896</v>
      </c>
      <c r="K18" s="16">
        <v>838779253</v>
      </c>
      <c r="L18" s="15">
        <f t="shared" si="0"/>
        <v>6.7700269015948864</v>
      </c>
    </row>
    <row r="19" spans="1:12" x14ac:dyDescent="0.25">
      <c r="A19" s="13">
        <v>44667</v>
      </c>
      <c r="B19" s="14"/>
      <c r="C19" s="14"/>
      <c r="D19" s="17"/>
      <c r="E19" s="14"/>
      <c r="F19" s="18"/>
      <c r="G19" s="18"/>
      <c r="H19" s="14"/>
      <c r="I19" s="14"/>
      <c r="J19" s="16">
        <v>143486</v>
      </c>
      <c r="K19" s="16">
        <v>971404080</v>
      </c>
      <c r="L19" s="15">
        <f t="shared" si="0"/>
        <v>6.7700269015792482</v>
      </c>
    </row>
    <row r="20" spans="1:12" x14ac:dyDescent="0.25">
      <c r="A20" s="13">
        <v>44668</v>
      </c>
      <c r="B20" s="14"/>
      <c r="C20" s="14"/>
      <c r="D20" s="17"/>
      <c r="E20" s="14"/>
      <c r="F20" s="18"/>
      <c r="G20" s="18"/>
      <c r="H20" s="14"/>
      <c r="I20" s="14"/>
      <c r="J20" s="16">
        <v>163076</v>
      </c>
      <c r="K20" s="16">
        <v>1104028907</v>
      </c>
      <c r="L20" s="15">
        <f t="shared" si="0"/>
        <v>6.770026901567368</v>
      </c>
    </row>
    <row r="21" spans="1:12" x14ac:dyDescent="0.25">
      <c r="A21" s="13">
        <v>44669</v>
      </c>
      <c r="B21" s="14" t="s">
        <v>38</v>
      </c>
      <c r="C21" s="14" t="s">
        <v>36</v>
      </c>
      <c r="D21" s="17">
        <v>8</v>
      </c>
      <c r="E21" s="14" t="s">
        <v>37</v>
      </c>
      <c r="F21" s="18">
        <v>149000</v>
      </c>
      <c r="G21" s="18">
        <v>1000000000</v>
      </c>
      <c r="H21" s="14">
        <v>0</v>
      </c>
      <c r="I21" s="14">
        <v>0</v>
      </c>
      <c r="J21" s="16">
        <v>61601</v>
      </c>
      <c r="K21" s="16">
        <v>417040427</v>
      </c>
      <c r="L21" s="15">
        <f t="shared" si="0"/>
        <v>6.7700268989139785</v>
      </c>
    </row>
    <row r="22" spans="1:12" x14ac:dyDescent="0.25">
      <c r="A22" s="13">
        <v>44670</v>
      </c>
      <c r="B22" s="14"/>
      <c r="C22" s="14"/>
      <c r="D22" s="17"/>
      <c r="E22" s="14"/>
      <c r="F22" s="18"/>
      <c r="G22" s="18"/>
      <c r="H22" s="14"/>
      <c r="I22" s="14"/>
      <c r="J22" s="16">
        <v>65299</v>
      </c>
      <c r="K22" s="16">
        <v>442075987</v>
      </c>
      <c r="L22" s="15">
        <f t="shared" si="0"/>
        <v>6.7700269069970442</v>
      </c>
    </row>
    <row r="23" spans="1:12" x14ac:dyDescent="0.25">
      <c r="A23" s="13">
        <v>44671</v>
      </c>
      <c r="B23" s="14"/>
      <c r="C23" s="14"/>
      <c r="D23" s="17"/>
      <c r="E23" s="14"/>
      <c r="F23" s="18"/>
      <c r="G23" s="18"/>
      <c r="H23" s="14"/>
      <c r="I23" s="14"/>
      <c r="J23" s="16">
        <v>84130</v>
      </c>
      <c r="K23" s="16">
        <v>569562363</v>
      </c>
      <c r="L23" s="15">
        <f t="shared" si="0"/>
        <v>6.7700268988470222</v>
      </c>
    </row>
    <row r="24" spans="1:12" x14ac:dyDescent="0.25">
      <c r="A24" s="13">
        <v>44672</v>
      </c>
      <c r="B24" s="14"/>
      <c r="C24" s="14"/>
      <c r="D24" s="17"/>
      <c r="E24" s="14"/>
      <c r="F24" s="18"/>
      <c r="G24" s="18"/>
      <c r="H24" s="14"/>
      <c r="I24" s="14"/>
      <c r="J24" s="16">
        <v>102961</v>
      </c>
      <c r="K24" s="16">
        <v>697048740</v>
      </c>
      <c r="L24" s="15">
        <f t="shared" si="0"/>
        <v>6.7700269033906046</v>
      </c>
    </row>
    <row r="25" spans="1:12" x14ac:dyDescent="0.25">
      <c r="A25" s="13">
        <v>44673</v>
      </c>
      <c r="B25" s="14"/>
      <c r="C25" s="14"/>
      <c r="D25" s="17"/>
      <c r="E25" s="14"/>
      <c r="F25" s="18"/>
      <c r="G25" s="18"/>
      <c r="H25" s="14"/>
      <c r="I25" s="14"/>
      <c r="J25" s="16">
        <v>121792</v>
      </c>
      <c r="K25" s="16">
        <v>824535117</v>
      </c>
      <c r="L25" s="15">
        <f t="shared" si="0"/>
        <v>6.7700269065291643</v>
      </c>
    </row>
    <row r="26" spans="1:12" x14ac:dyDescent="0.25">
      <c r="A26" s="13">
        <v>44674</v>
      </c>
      <c r="B26" s="14"/>
      <c r="C26" s="14"/>
      <c r="D26" s="17"/>
      <c r="E26" s="14"/>
      <c r="F26" s="18"/>
      <c r="G26" s="18"/>
      <c r="H26" s="14"/>
      <c r="I26" s="14"/>
      <c r="J26" s="16">
        <v>140607</v>
      </c>
      <c r="K26" s="16">
        <v>951913173</v>
      </c>
      <c r="L26" s="15">
        <f t="shared" si="0"/>
        <v>6.7700269047771444</v>
      </c>
    </row>
    <row r="27" spans="1:12" x14ac:dyDescent="0.25">
      <c r="A27" s="13">
        <v>44675</v>
      </c>
      <c r="B27" s="14"/>
      <c r="C27" s="14"/>
      <c r="D27" s="17"/>
      <c r="E27" s="14"/>
      <c r="F27" s="18"/>
      <c r="G27" s="18"/>
      <c r="H27" s="14"/>
      <c r="I27" s="14"/>
      <c r="J27" s="16">
        <v>157707</v>
      </c>
      <c r="K27" s="16">
        <v>1067680633</v>
      </c>
      <c r="L27" s="15">
        <f t="shared" si="0"/>
        <v>6.7700269043225729</v>
      </c>
    </row>
    <row r="28" spans="1:12" x14ac:dyDescent="0.25">
      <c r="A28" s="13">
        <v>44676</v>
      </c>
      <c r="B28" s="14" t="s">
        <v>30</v>
      </c>
      <c r="C28" s="14" t="s">
        <v>28</v>
      </c>
      <c r="D28" s="17">
        <v>18</v>
      </c>
      <c r="E28" s="14" t="s">
        <v>29</v>
      </c>
      <c r="F28" s="18">
        <v>79851</v>
      </c>
      <c r="G28" s="18">
        <v>535000000</v>
      </c>
      <c r="H28" s="14">
        <v>0</v>
      </c>
      <c r="I28" s="14">
        <v>0</v>
      </c>
      <c r="J28" s="16">
        <v>101593</v>
      </c>
      <c r="K28" s="16">
        <v>687787343</v>
      </c>
      <c r="L28" s="15">
        <f t="shared" si="0"/>
        <v>6.7700269014597465</v>
      </c>
    </row>
    <row r="29" spans="1:12" x14ac:dyDescent="0.25">
      <c r="A29" s="13">
        <v>44677</v>
      </c>
      <c r="B29" s="14"/>
      <c r="C29" s="14"/>
      <c r="D29" s="17"/>
      <c r="E29" s="14"/>
      <c r="F29" s="18"/>
      <c r="G29" s="18"/>
      <c r="H29" s="14"/>
      <c r="I29" s="14"/>
      <c r="J29" s="16">
        <v>116726</v>
      </c>
      <c r="K29" s="16">
        <v>790238160</v>
      </c>
      <c r="L29" s="15">
        <f t="shared" si="0"/>
        <v>6.7700269006048357</v>
      </c>
    </row>
    <row r="30" spans="1:12" x14ac:dyDescent="0.25">
      <c r="A30" s="13">
        <v>44678</v>
      </c>
      <c r="B30" s="14" t="s">
        <v>38</v>
      </c>
      <c r="C30" s="14" t="s">
        <v>36</v>
      </c>
      <c r="D30" s="17">
        <v>18</v>
      </c>
      <c r="E30" s="14" t="s">
        <v>37</v>
      </c>
      <c r="F30" s="18">
        <v>147510</v>
      </c>
      <c r="G30" s="18">
        <v>990000000</v>
      </c>
      <c r="H30" s="14">
        <v>0</v>
      </c>
      <c r="I30" s="14">
        <v>0</v>
      </c>
      <c r="J30" s="16">
        <v>707</v>
      </c>
      <c r="K30" s="16">
        <v>4786409</v>
      </c>
      <c r="L30" s="15">
        <f t="shared" si="0"/>
        <v>6.7700268741159837</v>
      </c>
    </row>
    <row r="31" spans="1:12" x14ac:dyDescent="0.25">
      <c r="A31" s="13">
        <v>44679</v>
      </c>
      <c r="B31" s="14"/>
      <c r="C31" s="14"/>
      <c r="D31" s="17"/>
      <c r="E31" s="14"/>
      <c r="F31" s="18"/>
      <c r="G31" s="18"/>
      <c r="H31" s="14"/>
      <c r="I31" s="14"/>
      <c r="J31" s="16">
        <v>4774</v>
      </c>
      <c r="K31" s="16">
        <v>32320108</v>
      </c>
      <c r="L31" s="15">
        <f t="shared" si="0"/>
        <v>6.7700268118977789</v>
      </c>
    </row>
    <row r="32" spans="1:12" x14ac:dyDescent="0.25">
      <c r="A32" s="13">
        <v>44680</v>
      </c>
      <c r="B32" s="14"/>
      <c r="C32" s="14"/>
      <c r="D32" s="17"/>
      <c r="E32" s="14"/>
      <c r="F32" s="18"/>
      <c r="G32" s="18"/>
      <c r="H32" s="14"/>
      <c r="I32" s="14"/>
      <c r="J32" s="16">
        <v>16354</v>
      </c>
      <c r="K32" s="16">
        <v>110717020</v>
      </c>
      <c r="L32" s="15">
        <f t="shared" si="0"/>
        <v>6.770026904732787</v>
      </c>
    </row>
    <row r="33" spans="1:12" x14ac:dyDescent="0.25">
      <c r="A33" s="13">
        <v>44681</v>
      </c>
      <c r="B33" s="14"/>
      <c r="C33" s="14"/>
      <c r="D33" s="17"/>
      <c r="E33" s="14"/>
      <c r="F33" s="18"/>
      <c r="G33" s="18"/>
      <c r="H33" s="14"/>
      <c r="I33" s="14"/>
      <c r="J33" s="16">
        <v>27934</v>
      </c>
      <c r="K33" s="16">
        <v>189113931</v>
      </c>
      <c r="L33" s="15">
        <f t="shared" si="0"/>
        <v>6.7700268847998846</v>
      </c>
    </row>
    <row r="34" spans="1:12" x14ac:dyDescent="0.25">
      <c r="A34" s="29">
        <v>44634.75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</row>
  </sheetData>
  <mergeCells count="2">
    <mergeCell ref="A1:L1"/>
    <mergeCell ref="A34:L34"/>
  </mergeCell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D869F-D514-47B6-9537-4C902E5C963C}">
  <sheetPr>
    <pageSetUpPr fitToPage="1"/>
  </sheetPr>
  <dimension ref="A1:L34"/>
  <sheetViews>
    <sheetView view="pageBreakPreview" topLeftCell="A13" zoomScaleNormal="100" zoomScaleSheetLayoutView="100" zoomScalePageLayoutView="70" workbookViewId="0">
      <selection activeCell="K38" sqref="K38"/>
    </sheetView>
  </sheetViews>
  <sheetFormatPr defaultRowHeight="15" x14ac:dyDescent="0.25"/>
  <cols>
    <col min="1" max="1" width="11.7109375" customWidth="1"/>
    <col min="2" max="2" width="28.5703125" bestFit="1" customWidth="1"/>
    <col min="3" max="3" width="20.1406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0.42578125" bestFit="1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19" t="s">
        <v>32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22</v>
      </c>
      <c r="F2" s="6" t="s">
        <v>4</v>
      </c>
      <c r="G2" s="6" t="s">
        <v>5</v>
      </c>
      <c r="H2" s="7" t="s">
        <v>16</v>
      </c>
      <c r="I2" s="7" t="s">
        <v>6</v>
      </c>
      <c r="J2" s="6" t="s">
        <v>17</v>
      </c>
      <c r="K2" s="6" t="s">
        <v>7</v>
      </c>
      <c r="L2" s="6" t="s">
        <v>15</v>
      </c>
    </row>
    <row r="3" spans="1:12" ht="47.25" customHeight="1" x14ac:dyDescent="0.25">
      <c r="A3" s="8" t="s">
        <v>8</v>
      </c>
      <c r="B3" s="9" t="s">
        <v>9</v>
      </c>
      <c r="C3" s="9" t="s">
        <v>10</v>
      </c>
      <c r="D3" s="10" t="s">
        <v>11</v>
      </c>
      <c r="E3" s="10" t="s">
        <v>23</v>
      </c>
      <c r="F3" s="11" t="s">
        <v>18</v>
      </c>
      <c r="G3" s="11" t="s">
        <v>12</v>
      </c>
      <c r="H3" s="12" t="s">
        <v>19</v>
      </c>
      <c r="I3" s="12" t="s">
        <v>13</v>
      </c>
      <c r="J3" s="11" t="s">
        <v>21</v>
      </c>
      <c r="K3" s="11" t="s">
        <v>14</v>
      </c>
      <c r="L3" s="11" t="s">
        <v>20</v>
      </c>
    </row>
    <row r="4" spans="1:12" x14ac:dyDescent="0.25">
      <c r="A4" s="13">
        <v>44652</v>
      </c>
      <c r="B4" s="14"/>
      <c r="C4" s="14"/>
      <c r="D4" s="17"/>
      <c r="E4" s="14"/>
      <c r="F4" s="18"/>
      <c r="G4" s="18"/>
      <c r="H4" s="14"/>
      <c r="I4" s="14"/>
      <c r="J4" s="16">
        <v>181218</v>
      </c>
      <c r="K4" s="16">
        <v>1226850736</v>
      </c>
      <c r="L4" s="15">
        <f>K4/J4/1000</f>
        <v>6.7700269068194112</v>
      </c>
    </row>
    <row r="5" spans="1:12" x14ac:dyDescent="0.25">
      <c r="A5" s="13">
        <v>44653</v>
      </c>
      <c r="B5" s="14"/>
      <c r="C5" s="14"/>
      <c r="D5" s="17"/>
      <c r="E5" s="14"/>
      <c r="F5" s="18"/>
      <c r="G5" s="18"/>
      <c r="H5" s="14"/>
      <c r="I5" s="14"/>
      <c r="J5" s="16">
        <v>183205</v>
      </c>
      <c r="K5" s="16">
        <v>1240302779</v>
      </c>
      <c r="L5" s="15">
        <f t="shared" ref="L5:L33" si="0">K5/J5/1000</f>
        <v>6.7700269042875467</v>
      </c>
    </row>
    <row r="6" spans="1:12" x14ac:dyDescent="0.25">
      <c r="A6" s="13">
        <v>44654</v>
      </c>
      <c r="B6" s="14"/>
      <c r="C6" s="14"/>
      <c r="D6" s="17"/>
      <c r="E6" s="14"/>
      <c r="F6" s="18"/>
      <c r="G6" s="18"/>
      <c r="H6" s="14"/>
      <c r="I6" s="14"/>
      <c r="J6" s="16">
        <v>185192</v>
      </c>
      <c r="K6" s="16">
        <v>1253754823</v>
      </c>
      <c r="L6" s="15">
        <f t="shared" si="0"/>
        <v>6.7700269072098145</v>
      </c>
    </row>
    <row r="7" spans="1:12" x14ac:dyDescent="0.25">
      <c r="A7" s="13">
        <v>44655</v>
      </c>
      <c r="B7" s="14" t="s">
        <v>40</v>
      </c>
      <c r="C7" s="14" t="s">
        <v>33</v>
      </c>
      <c r="D7" s="17">
        <v>18</v>
      </c>
      <c r="E7" s="14" t="s">
        <v>34</v>
      </c>
      <c r="F7" s="18">
        <v>32496</v>
      </c>
      <c r="G7" s="18">
        <v>220000000</v>
      </c>
      <c r="H7" s="14">
        <v>0</v>
      </c>
      <c r="I7" s="14">
        <v>0</v>
      </c>
      <c r="J7" s="16">
        <v>156037</v>
      </c>
      <c r="K7" s="16">
        <v>1056374688</v>
      </c>
      <c r="L7" s="15">
        <f t="shared" si="0"/>
        <v>6.7700269038753635</v>
      </c>
    </row>
    <row r="8" spans="1:12" x14ac:dyDescent="0.25">
      <c r="A8" s="13">
        <v>44656</v>
      </c>
      <c r="B8" s="14"/>
      <c r="C8" s="14"/>
      <c r="D8" s="17"/>
      <c r="E8" s="14"/>
      <c r="F8" s="18"/>
      <c r="G8" s="18"/>
      <c r="H8" s="14"/>
      <c r="I8" s="14"/>
      <c r="J8" s="16">
        <v>158024</v>
      </c>
      <c r="K8" s="16">
        <v>1069826732</v>
      </c>
      <c r="L8" s="15">
        <f t="shared" si="0"/>
        <v>6.7700269073052199</v>
      </c>
    </row>
    <row r="9" spans="1:12" x14ac:dyDescent="0.25">
      <c r="A9" s="13">
        <v>44657</v>
      </c>
      <c r="B9" s="14" t="s">
        <v>39</v>
      </c>
      <c r="C9" s="14" t="s">
        <v>41</v>
      </c>
      <c r="D9" s="17">
        <v>18</v>
      </c>
      <c r="E9" s="14" t="s">
        <v>35</v>
      </c>
      <c r="F9" s="18">
        <v>36927</v>
      </c>
      <c r="G9" s="18">
        <v>250000000</v>
      </c>
      <c r="H9" s="14">
        <v>0</v>
      </c>
      <c r="I9" s="14">
        <v>0</v>
      </c>
      <c r="J9" s="16">
        <v>126353</v>
      </c>
      <c r="K9" s="16">
        <v>855413209</v>
      </c>
      <c r="L9" s="15">
        <f t="shared" si="0"/>
        <v>6.7700269008254654</v>
      </c>
    </row>
    <row r="10" spans="1:12" x14ac:dyDescent="0.25">
      <c r="A10" s="13">
        <v>44658</v>
      </c>
      <c r="B10" s="14"/>
      <c r="C10" s="14"/>
      <c r="D10" s="14"/>
      <c r="E10" s="14"/>
      <c r="F10" s="14"/>
      <c r="G10" s="14"/>
      <c r="H10" s="14"/>
      <c r="I10" s="14"/>
      <c r="J10" s="16">
        <v>130071</v>
      </c>
      <c r="K10" s="16">
        <v>880584169</v>
      </c>
      <c r="L10" s="15">
        <f t="shared" si="0"/>
        <v>6.7700269006926979</v>
      </c>
    </row>
    <row r="11" spans="1:12" x14ac:dyDescent="0.25">
      <c r="A11" s="13">
        <v>44659</v>
      </c>
      <c r="B11" s="14"/>
      <c r="C11" s="14"/>
      <c r="D11" s="14"/>
      <c r="E11" s="14"/>
      <c r="F11" s="14"/>
      <c r="G11" s="14"/>
      <c r="H11" s="14"/>
      <c r="I11" s="14"/>
      <c r="J11" s="16">
        <v>135756</v>
      </c>
      <c r="K11" s="16">
        <v>919071772</v>
      </c>
      <c r="L11" s="15">
        <f t="shared" si="0"/>
        <v>6.7700269012051031</v>
      </c>
    </row>
    <row r="12" spans="1:12" x14ac:dyDescent="0.25">
      <c r="A12" s="13">
        <v>44660</v>
      </c>
      <c r="B12" s="14"/>
      <c r="C12" s="14"/>
      <c r="D12" s="14"/>
      <c r="E12" s="14"/>
      <c r="F12" s="14"/>
      <c r="G12" s="14"/>
      <c r="H12" s="14"/>
      <c r="I12" s="14"/>
      <c r="J12" s="16">
        <v>141441</v>
      </c>
      <c r="K12" s="16">
        <v>957559375</v>
      </c>
      <c r="L12" s="15">
        <f t="shared" si="0"/>
        <v>6.7700269016763182</v>
      </c>
    </row>
    <row r="13" spans="1:12" x14ac:dyDescent="0.25">
      <c r="A13" s="13">
        <v>44661</v>
      </c>
      <c r="B13" s="14" t="s">
        <v>38</v>
      </c>
      <c r="C13" s="14" t="s">
        <v>36</v>
      </c>
      <c r="D13" s="14">
        <v>7</v>
      </c>
      <c r="E13" s="14" t="s">
        <v>37</v>
      </c>
      <c r="F13" s="14">
        <v>141580</v>
      </c>
      <c r="G13" s="14">
        <v>950000000</v>
      </c>
      <c r="H13" s="14">
        <v>0</v>
      </c>
      <c r="I13" s="14">
        <v>0</v>
      </c>
      <c r="J13" s="16">
        <v>35884</v>
      </c>
      <c r="K13" s="16">
        <v>242935645</v>
      </c>
      <c r="L13" s="15">
        <f t="shared" si="0"/>
        <v>6.770026892208227</v>
      </c>
    </row>
    <row r="14" spans="1:12" x14ac:dyDescent="0.25">
      <c r="A14" s="13">
        <v>44662</v>
      </c>
      <c r="B14" s="14"/>
      <c r="C14" s="14"/>
      <c r="D14" s="14"/>
      <c r="E14" s="14"/>
      <c r="F14" s="14"/>
      <c r="G14" s="14"/>
      <c r="H14" s="14"/>
      <c r="I14" s="14"/>
      <c r="J14" s="16">
        <v>41569</v>
      </c>
      <c r="K14" s="16">
        <v>281423248</v>
      </c>
      <c r="L14" s="15">
        <f t="shared" si="0"/>
        <v>6.7700268950419789</v>
      </c>
    </row>
    <row r="15" spans="1:12" x14ac:dyDescent="0.25">
      <c r="A15" s="13">
        <v>44663</v>
      </c>
      <c r="B15" s="14"/>
      <c r="C15" s="14"/>
      <c r="D15" s="14"/>
      <c r="E15" s="14"/>
      <c r="F15" s="14"/>
      <c r="G15" s="14"/>
      <c r="H15" s="14"/>
      <c r="I15" s="14"/>
      <c r="J15" s="16">
        <v>63146</v>
      </c>
      <c r="K15" s="16">
        <v>427500119</v>
      </c>
      <c r="L15" s="15">
        <f t="shared" si="0"/>
        <v>6.7700269059006111</v>
      </c>
    </row>
    <row r="16" spans="1:12" x14ac:dyDescent="0.25">
      <c r="A16" s="13">
        <v>44664</v>
      </c>
      <c r="B16" s="14"/>
      <c r="C16" s="14"/>
      <c r="D16" s="14"/>
      <c r="E16" s="14"/>
      <c r="F16" s="14"/>
      <c r="G16" s="14"/>
      <c r="H16" s="14"/>
      <c r="I16" s="14"/>
      <c r="J16" s="16">
        <v>84716</v>
      </c>
      <c r="K16" s="16">
        <v>573529599</v>
      </c>
      <c r="L16" s="15">
        <f t="shared" si="0"/>
        <v>6.7700269016478591</v>
      </c>
    </row>
    <row r="17" spans="1:12" x14ac:dyDescent="0.25">
      <c r="A17" s="13">
        <v>44665</v>
      </c>
      <c r="B17" s="14"/>
      <c r="C17" s="14"/>
      <c r="D17" s="17"/>
      <c r="E17" s="14"/>
      <c r="F17" s="18"/>
      <c r="G17" s="18"/>
      <c r="H17" s="14"/>
      <c r="I17" s="14"/>
      <c r="J17" s="16">
        <v>104306</v>
      </c>
      <c r="K17" s="16">
        <v>706154426</v>
      </c>
      <c r="L17" s="15">
        <f t="shared" si="0"/>
        <v>6.7700269016163972</v>
      </c>
    </row>
    <row r="18" spans="1:12" x14ac:dyDescent="0.25">
      <c r="A18" s="13">
        <v>44666</v>
      </c>
      <c r="B18" s="14"/>
      <c r="C18" s="14"/>
      <c r="D18" s="17"/>
      <c r="E18" s="14"/>
      <c r="F18" s="18"/>
      <c r="G18" s="18"/>
      <c r="H18" s="14"/>
      <c r="I18" s="14"/>
      <c r="J18" s="16">
        <v>123896</v>
      </c>
      <c r="K18" s="16">
        <v>838779253</v>
      </c>
      <c r="L18" s="15">
        <f t="shared" si="0"/>
        <v>6.7700269015948864</v>
      </c>
    </row>
    <row r="19" spans="1:12" x14ac:dyDescent="0.25">
      <c r="A19" s="13">
        <v>44667</v>
      </c>
      <c r="B19" s="14"/>
      <c r="C19" s="14"/>
      <c r="D19" s="17"/>
      <c r="E19" s="14"/>
      <c r="F19" s="18"/>
      <c r="G19" s="18"/>
      <c r="H19" s="14"/>
      <c r="I19" s="14"/>
      <c r="J19" s="16">
        <v>143486</v>
      </c>
      <c r="K19" s="16">
        <v>971404080</v>
      </c>
      <c r="L19" s="15">
        <f t="shared" si="0"/>
        <v>6.7700269015792482</v>
      </c>
    </row>
    <row r="20" spans="1:12" x14ac:dyDescent="0.25">
      <c r="A20" s="13">
        <v>44668</v>
      </c>
      <c r="B20" s="14"/>
      <c r="C20" s="14"/>
      <c r="D20" s="17"/>
      <c r="E20" s="14"/>
      <c r="F20" s="18"/>
      <c r="G20" s="18"/>
      <c r="H20" s="14"/>
      <c r="I20" s="14"/>
      <c r="J20" s="16">
        <v>163076</v>
      </c>
      <c r="K20" s="16">
        <v>1104028907</v>
      </c>
      <c r="L20" s="15">
        <f t="shared" si="0"/>
        <v>6.770026901567368</v>
      </c>
    </row>
    <row r="21" spans="1:12" x14ac:dyDescent="0.25">
      <c r="A21" s="13">
        <v>44669</v>
      </c>
      <c r="B21" s="14" t="s">
        <v>38</v>
      </c>
      <c r="C21" s="14" t="s">
        <v>36</v>
      </c>
      <c r="D21" s="17">
        <v>8</v>
      </c>
      <c r="E21" s="14" t="s">
        <v>37</v>
      </c>
      <c r="F21" s="18">
        <v>149000</v>
      </c>
      <c r="G21" s="18">
        <v>1000000000</v>
      </c>
      <c r="H21" s="14">
        <v>0</v>
      </c>
      <c r="I21" s="14">
        <v>0</v>
      </c>
      <c r="J21" s="16">
        <v>61601</v>
      </c>
      <c r="K21" s="16">
        <v>417040427</v>
      </c>
      <c r="L21" s="15">
        <f t="shared" si="0"/>
        <v>6.7700268989139785</v>
      </c>
    </row>
    <row r="22" spans="1:12" x14ac:dyDescent="0.25">
      <c r="A22" s="13">
        <v>44670</v>
      </c>
      <c r="B22" s="14"/>
      <c r="C22" s="14"/>
      <c r="D22" s="17"/>
      <c r="E22" s="14"/>
      <c r="F22" s="18"/>
      <c r="G22" s="18"/>
      <c r="H22" s="14"/>
      <c r="I22" s="14"/>
      <c r="J22" s="16">
        <v>65299</v>
      </c>
      <c r="K22" s="16">
        <v>442075987</v>
      </c>
      <c r="L22" s="15">
        <f t="shared" si="0"/>
        <v>6.7700269069970442</v>
      </c>
    </row>
    <row r="23" spans="1:12" x14ac:dyDescent="0.25">
      <c r="A23" s="13">
        <v>44671</v>
      </c>
      <c r="B23" s="14"/>
      <c r="C23" s="14"/>
      <c r="D23" s="17"/>
      <c r="E23" s="14"/>
      <c r="F23" s="18"/>
      <c r="G23" s="18"/>
      <c r="H23" s="14"/>
      <c r="I23" s="14"/>
      <c r="J23" s="16">
        <v>84130</v>
      </c>
      <c r="K23" s="16">
        <v>569562363</v>
      </c>
      <c r="L23" s="15">
        <f t="shared" si="0"/>
        <v>6.7700268988470222</v>
      </c>
    </row>
    <row r="24" spans="1:12" x14ac:dyDescent="0.25">
      <c r="A24" s="13">
        <v>44672</v>
      </c>
      <c r="B24" s="14"/>
      <c r="C24" s="14"/>
      <c r="D24" s="17"/>
      <c r="E24" s="14"/>
      <c r="F24" s="18"/>
      <c r="G24" s="18"/>
      <c r="H24" s="14"/>
      <c r="I24" s="14"/>
      <c r="J24" s="16">
        <v>102961</v>
      </c>
      <c r="K24" s="16">
        <v>697048740</v>
      </c>
      <c r="L24" s="15">
        <f t="shared" si="0"/>
        <v>6.7700269033906046</v>
      </c>
    </row>
    <row r="25" spans="1:12" x14ac:dyDescent="0.25">
      <c r="A25" s="13">
        <v>44673</v>
      </c>
      <c r="B25" s="14"/>
      <c r="C25" s="14"/>
      <c r="D25" s="17"/>
      <c r="E25" s="14"/>
      <c r="F25" s="18"/>
      <c r="G25" s="18"/>
      <c r="H25" s="14"/>
      <c r="I25" s="14"/>
      <c r="J25" s="16">
        <v>121792</v>
      </c>
      <c r="K25" s="16">
        <v>824535117</v>
      </c>
      <c r="L25" s="15">
        <f t="shared" si="0"/>
        <v>6.7700269065291643</v>
      </c>
    </row>
    <row r="26" spans="1:12" x14ac:dyDescent="0.25">
      <c r="A26" s="13">
        <v>44674</v>
      </c>
      <c r="B26" s="14"/>
      <c r="C26" s="14"/>
      <c r="D26" s="17"/>
      <c r="E26" s="14"/>
      <c r="F26" s="18"/>
      <c r="G26" s="18"/>
      <c r="H26" s="14"/>
      <c r="I26" s="14"/>
      <c r="J26" s="16">
        <v>140607</v>
      </c>
      <c r="K26" s="16">
        <v>951913173</v>
      </c>
      <c r="L26" s="15">
        <f t="shared" si="0"/>
        <v>6.7700269047771444</v>
      </c>
    </row>
    <row r="27" spans="1:12" x14ac:dyDescent="0.25">
      <c r="A27" s="13">
        <v>44675</v>
      </c>
      <c r="B27" s="14"/>
      <c r="C27" s="14"/>
      <c r="D27" s="17"/>
      <c r="E27" s="14"/>
      <c r="F27" s="18"/>
      <c r="G27" s="18"/>
      <c r="H27" s="14"/>
      <c r="I27" s="14"/>
      <c r="J27" s="16">
        <v>157707</v>
      </c>
      <c r="K27" s="16">
        <v>1067680633</v>
      </c>
      <c r="L27" s="15">
        <f t="shared" si="0"/>
        <v>6.7700269043225729</v>
      </c>
    </row>
    <row r="28" spans="1:12" x14ac:dyDescent="0.25">
      <c r="A28" s="13">
        <v>44676</v>
      </c>
      <c r="B28" s="14" t="s">
        <v>30</v>
      </c>
      <c r="C28" s="14" t="s">
        <v>28</v>
      </c>
      <c r="D28" s="17">
        <v>18</v>
      </c>
      <c r="E28" s="14" t="s">
        <v>29</v>
      </c>
      <c r="F28" s="18">
        <v>79851</v>
      </c>
      <c r="G28" s="18">
        <v>535000000</v>
      </c>
      <c r="H28" s="14">
        <v>0</v>
      </c>
      <c r="I28" s="14">
        <v>0</v>
      </c>
      <c r="J28" s="16">
        <v>101593</v>
      </c>
      <c r="K28" s="16">
        <v>687787343</v>
      </c>
      <c r="L28" s="15">
        <f t="shared" si="0"/>
        <v>6.7700269014597465</v>
      </c>
    </row>
    <row r="29" spans="1:12" x14ac:dyDescent="0.25">
      <c r="A29" s="13">
        <v>44677</v>
      </c>
      <c r="B29" s="14"/>
      <c r="C29" s="14"/>
      <c r="D29" s="17"/>
      <c r="E29" s="14"/>
      <c r="F29" s="18"/>
      <c r="G29" s="18"/>
      <c r="H29" s="14"/>
      <c r="I29" s="14"/>
      <c r="J29" s="16">
        <v>116726</v>
      </c>
      <c r="K29" s="16">
        <v>790238160</v>
      </c>
      <c r="L29" s="15">
        <f t="shared" si="0"/>
        <v>6.7700269006048357</v>
      </c>
    </row>
    <row r="30" spans="1:12" x14ac:dyDescent="0.25">
      <c r="A30" s="13">
        <v>44678</v>
      </c>
      <c r="B30" s="14" t="s">
        <v>38</v>
      </c>
      <c r="C30" s="14" t="s">
        <v>36</v>
      </c>
      <c r="D30" s="17">
        <v>18</v>
      </c>
      <c r="E30" s="14" t="s">
        <v>37</v>
      </c>
      <c r="F30" s="18">
        <v>147510</v>
      </c>
      <c r="G30" s="18">
        <v>990000000</v>
      </c>
      <c r="H30" s="14">
        <v>0</v>
      </c>
      <c r="I30" s="14">
        <v>0</v>
      </c>
      <c r="J30" s="16">
        <v>707</v>
      </c>
      <c r="K30" s="16">
        <v>4786409</v>
      </c>
      <c r="L30" s="15">
        <f t="shared" si="0"/>
        <v>6.7700268741159837</v>
      </c>
    </row>
    <row r="31" spans="1:12" x14ac:dyDescent="0.25">
      <c r="A31" s="13">
        <v>44679</v>
      </c>
      <c r="B31" s="14"/>
      <c r="C31" s="14"/>
      <c r="D31" s="17"/>
      <c r="E31" s="14"/>
      <c r="F31" s="18"/>
      <c r="G31" s="18"/>
      <c r="H31" s="14"/>
      <c r="I31" s="14"/>
      <c r="J31" s="16">
        <v>4774</v>
      </c>
      <c r="K31" s="16">
        <v>32320108</v>
      </c>
      <c r="L31" s="15">
        <f t="shared" si="0"/>
        <v>6.7700268118977789</v>
      </c>
    </row>
    <row r="32" spans="1:12" x14ac:dyDescent="0.25">
      <c r="A32" s="13">
        <v>44680</v>
      </c>
      <c r="B32" s="14"/>
      <c r="C32" s="14"/>
      <c r="D32" s="17"/>
      <c r="E32" s="14"/>
      <c r="F32" s="18"/>
      <c r="G32" s="18"/>
      <c r="H32" s="14"/>
      <c r="I32" s="14"/>
      <c r="J32" s="16">
        <v>16354</v>
      </c>
      <c r="K32" s="16">
        <v>110717020</v>
      </c>
      <c r="L32" s="15">
        <f t="shared" si="0"/>
        <v>6.770026904732787</v>
      </c>
    </row>
    <row r="33" spans="1:12" x14ac:dyDescent="0.25">
      <c r="A33" s="13">
        <v>44681</v>
      </c>
      <c r="B33" s="14"/>
      <c r="C33" s="14"/>
      <c r="D33" s="17"/>
      <c r="E33" s="14"/>
      <c r="F33" s="18"/>
      <c r="G33" s="18"/>
      <c r="H33" s="14"/>
      <c r="I33" s="14"/>
      <c r="J33" s="16">
        <v>27934</v>
      </c>
      <c r="K33" s="16">
        <v>189113931</v>
      </c>
      <c r="L33" s="15">
        <f t="shared" si="0"/>
        <v>6.7700268847998846</v>
      </c>
    </row>
    <row r="34" spans="1:12" x14ac:dyDescent="0.25">
      <c r="A34" s="31">
        <v>44633.791666666664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</sheetData>
  <mergeCells count="2">
    <mergeCell ref="A1:L1"/>
    <mergeCell ref="A34:L34"/>
  </mergeCell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20606-DCEB-4A4B-9BC8-D2108EEC87D3}">
  <sheetPr>
    <pageSetUpPr fitToPage="1"/>
  </sheetPr>
  <dimension ref="A1:L33"/>
  <sheetViews>
    <sheetView view="pageBreakPreview" topLeftCell="A4" zoomScaleNormal="100" zoomScaleSheetLayoutView="100" zoomScalePageLayoutView="70" workbookViewId="0">
      <selection activeCell="B28" sqref="B28"/>
    </sheetView>
  </sheetViews>
  <sheetFormatPr defaultRowHeight="15" x14ac:dyDescent="0.25"/>
  <cols>
    <col min="1" max="1" width="11.7109375" customWidth="1"/>
    <col min="2" max="2" width="28.5703125" bestFit="1" customWidth="1"/>
    <col min="3" max="3" width="20.1406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0.42578125" bestFit="1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19" t="s">
        <v>31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22</v>
      </c>
      <c r="F2" s="6" t="s">
        <v>4</v>
      </c>
      <c r="G2" s="6" t="s">
        <v>5</v>
      </c>
      <c r="H2" s="7" t="s">
        <v>16</v>
      </c>
      <c r="I2" s="7" t="s">
        <v>6</v>
      </c>
      <c r="J2" s="6" t="s">
        <v>17</v>
      </c>
      <c r="K2" s="6" t="s">
        <v>7</v>
      </c>
      <c r="L2" s="6" t="s">
        <v>15</v>
      </c>
    </row>
    <row r="3" spans="1:12" ht="47.25" customHeight="1" x14ac:dyDescent="0.25">
      <c r="A3" s="8" t="s">
        <v>8</v>
      </c>
      <c r="B3" s="9" t="s">
        <v>9</v>
      </c>
      <c r="C3" s="9" t="s">
        <v>10</v>
      </c>
      <c r="D3" s="10" t="s">
        <v>11</v>
      </c>
      <c r="E3" s="10" t="s">
        <v>23</v>
      </c>
      <c r="F3" s="11" t="s">
        <v>18</v>
      </c>
      <c r="G3" s="11" t="s">
        <v>12</v>
      </c>
      <c r="H3" s="12" t="s">
        <v>19</v>
      </c>
      <c r="I3" s="12" t="s">
        <v>13</v>
      </c>
      <c r="J3" s="11" t="s">
        <v>21</v>
      </c>
      <c r="K3" s="11" t="s">
        <v>14</v>
      </c>
      <c r="L3" s="11" t="s">
        <v>20</v>
      </c>
    </row>
    <row r="4" spans="1:12" x14ac:dyDescent="0.25">
      <c r="A4" s="13">
        <v>44652</v>
      </c>
      <c r="B4" s="14"/>
      <c r="C4" s="14"/>
      <c r="D4" s="17"/>
      <c r="E4" s="14"/>
      <c r="F4" s="18"/>
      <c r="G4" s="18"/>
      <c r="H4" s="14"/>
      <c r="I4" s="14"/>
      <c r="J4" s="16">
        <v>181218</v>
      </c>
      <c r="K4" s="16">
        <v>1226850736</v>
      </c>
      <c r="L4" s="15">
        <f>K4/J4/1000</f>
        <v>6.7700269068194112</v>
      </c>
    </row>
    <row r="5" spans="1:12" x14ac:dyDescent="0.25">
      <c r="A5" s="13">
        <v>44653</v>
      </c>
      <c r="B5" s="14"/>
      <c r="C5" s="14"/>
      <c r="D5" s="17"/>
      <c r="E5" s="14"/>
      <c r="F5" s="18"/>
      <c r="G5" s="18"/>
      <c r="H5" s="14"/>
      <c r="I5" s="14"/>
      <c r="J5" s="16">
        <v>183205</v>
      </c>
      <c r="K5" s="16">
        <v>1240302780</v>
      </c>
      <c r="L5" s="15">
        <f t="shared" ref="L5:L33" si="0">K5/J5/1000</f>
        <v>6.7700269097459129</v>
      </c>
    </row>
    <row r="6" spans="1:12" x14ac:dyDescent="0.25">
      <c r="A6" s="13">
        <v>44654</v>
      </c>
      <c r="B6" s="14"/>
      <c r="C6" s="14"/>
      <c r="D6" s="17"/>
      <c r="E6" s="14"/>
      <c r="F6" s="18"/>
      <c r="G6" s="18"/>
      <c r="H6" s="14"/>
      <c r="I6" s="14"/>
      <c r="J6" s="16">
        <v>185192</v>
      </c>
      <c r="K6" s="16">
        <v>1253754823</v>
      </c>
      <c r="L6" s="15">
        <f t="shared" si="0"/>
        <v>6.7700269072098145</v>
      </c>
    </row>
    <row r="7" spans="1:12" x14ac:dyDescent="0.25">
      <c r="A7" s="13">
        <v>44655</v>
      </c>
      <c r="C7" s="14"/>
      <c r="D7" s="17"/>
      <c r="E7" s="14"/>
      <c r="F7" s="18"/>
      <c r="G7" s="18"/>
      <c r="H7" s="14"/>
      <c r="I7" s="14"/>
      <c r="J7" s="16">
        <v>187179</v>
      </c>
      <c r="K7" s="16">
        <v>1267206867</v>
      </c>
      <c r="L7" s="15">
        <f t="shared" si="0"/>
        <v>6.7700269100700394</v>
      </c>
    </row>
    <row r="8" spans="1:12" x14ac:dyDescent="0.25">
      <c r="A8" s="13">
        <v>44656</v>
      </c>
      <c r="B8" s="14"/>
      <c r="C8" s="14"/>
      <c r="D8" s="17"/>
      <c r="E8" s="14"/>
      <c r="F8" s="18"/>
      <c r="G8" s="18"/>
      <c r="H8" s="14"/>
      <c r="I8" s="14"/>
      <c r="J8" s="16">
        <v>189166</v>
      </c>
      <c r="K8" s="16">
        <v>1280658910</v>
      </c>
      <c r="L8" s="15">
        <f t="shared" si="0"/>
        <v>6.7700269075838149</v>
      </c>
    </row>
    <row r="9" spans="1:12" x14ac:dyDescent="0.25">
      <c r="A9" s="13">
        <v>44657</v>
      </c>
      <c r="B9" s="14"/>
      <c r="C9" s="14"/>
      <c r="D9" s="17"/>
      <c r="E9" s="14"/>
      <c r="F9" s="18"/>
      <c r="G9" s="18"/>
      <c r="H9" s="14"/>
      <c r="I9" s="14"/>
      <c r="J9" s="16">
        <v>191153</v>
      </c>
      <c r="K9" s="16">
        <v>1294110953</v>
      </c>
      <c r="L9" s="15">
        <f t="shared" si="0"/>
        <v>6.7700269051492787</v>
      </c>
    </row>
    <row r="10" spans="1:12" x14ac:dyDescent="0.25">
      <c r="A10" s="13">
        <v>44658</v>
      </c>
      <c r="B10" s="14"/>
      <c r="C10" s="14"/>
      <c r="D10" s="14"/>
      <c r="E10" s="14"/>
      <c r="F10" s="14"/>
      <c r="G10" s="14"/>
      <c r="H10" s="14"/>
      <c r="I10" s="14"/>
      <c r="J10" s="16">
        <v>193140</v>
      </c>
      <c r="K10" s="16">
        <v>1307562997</v>
      </c>
      <c r="L10" s="15">
        <f t="shared" si="0"/>
        <v>6.7700269079424249</v>
      </c>
    </row>
    <row r="11" spans="1:12" x14ac:dyDescent="0.25">
      <c r="A11" s="13">
        <v>44659</v>
      </c>
      <c r="B11" s="14"/>
      <c r="C11" s="14"/>
      <c r="D11" s="14"/>
      <c r="E11" s="14"/>
      <c r="F11" s="14"/>
      <c r="G11" s="14"/>
      <c r="H11" s="14"/>
      <c r="I11" s="14"/>
      <c r="J11" s="16">
        <v>195127</v>
      </c>
      <c r="K11" s="16">
        <v>1321015040</v>
      </c>
      <c r="L11" s="15">
        <f t="shared" si="0"/>
        <v>6.7700269055538191</v>
      </c>
    </row>
    <row r="12" spans="1:12" x14ac:dyDescent="0.25">
      <c r="A12" s="13">
        <v>44660</v>
      </c>
      <c r="B12" s="14"/>
      <c r="C12" s="14"/>
      <c r="D12" s="14"/>
      <c r="E12" s="14"/>
      <c r="F12" s="14"/>
      <c r="G12" s="14"/>
      <c r="H12" s="14"/>
      <c r="I12" s="14"/>
      <c r="J12" s="16">
        <v>197114</v>
      </c>
      <c r="K12" s="16">
        <v>1334467084</v>
      </c>
      <c r="L12" s="15">
        <f t="shared" si="0"/>
        <v>6.7700269082865754</v>
      </c>
    </row>
    <row r="13" spans="1:12" x14ac:dyDescent="0.25">
      <c r="A13" s="13">
        <v>44661</v>
      </c>
      <c r="C13" s="14"/>
      <c r="D13" s="14"/>
      <c r="E13" s="14"/>
      <c r="F13" s="14"/>
      <c r="G13" s="14"/>
      <c r="H13" s="14"/>
      <c r="I13" s="14"/>
      <c r="J13" s="16">
        <v>199101</v>
      </c>
      <c r="K13" s="16">
        <v>1347919127</v>
      </c>
      <c r="L13" s="15">
        <f t="shared" si="0"/>
        <v>6.7700269059422098</v>
      </c>
    </row>
    <row r="14" spans="1:12" x14ac:dyDescent="0.25">
      <c r="A14" s="13">
        <v>44662</v>
      </c>
      <c r="B14" s="14"/>
      <c r="C14" s="14"/>
      <c r="D14" s="14"/>
      <c r="E14" s="14"/>
      <c r="F14" s="14"/>
      <c r="G14" s="14"/>
      <c r="H14" s="14"/>
      <c r="I14" s="14"/>
      <c r="J14" s="16">
        <v>201088</v>
      </c>
      <c r="K14" s="16">
        <v>1361371171</v>
      </c>
      <c r="L14" s="15">
        <f t="shared" si="0"/>
        <v>6.7700269086171225</v>
      </c>
    </row>
    <row r="15" spans="1:12" x14ac:dyDescent="0.25">
      <c r="A15" s="13">
        <v>44663</v>
      </c>
      <c r="B15" s="14"/>
      <c r="C15" s="14"/>
      <c r="D15" s="14"/>
      <c r="E15" s="14"/>
      <c r="F15" s="14"/>
      <c r="G15" s="14"/>
      <c r="H15" s="14"/>
      <c r="I15" s="14"/>
      <c r="J15" s="16">
        <v>203075</v>
      </c>
      <c r="K15" s="16">
        <v>1374823214</v>
      </c>
      <c r="L15" s="15">
        <f t="shared" si="0"/>
        <v>6.770026906315401</v>
      </c>
    </row>
    <row r="16" spans="1:12" x14ac:dyDescent="0.25">
      <c r="A16" s="13">
        <v>44664</v>
      </c>
      <c r="B16" s="14"/>
      <c r="C16" s="14"/>
      <c r="D16" s="14"/>
      <c r="E16" s="14"/>
      <c r="F16" s="14"/>
      <c r="G16" s="14"/>
      <c r="H16" s="14"/>
      <c r="I16" s="14"/>
      <c r="J16" s="16">
        <v>205055</v>
      </c>
      <c r="K16" s="16">
        <v>1388227868</v>
      </c>
      <c r="L16" s="15">
        <f t="shared" si="0"/>
        <v>6.7700269098534536</v>
      </c>
    </row>
    <row r="17" spans="1:12" x14ac:dyDescent="0.25">
      <c r="A17" s="13">
        <v>44665</v>
      </c>
      <c r="B17" s="14"/>
      <c r="C17" s="14"/>
      <c r="D17" s="17"/>
      <c r="E17" s="14"/>
      <c r="F17" s="18"/>
      <c r="G17" s="18"/>
      <c r="H17" s="14"/>
      <c r="I17" s="14"/>
      <c r="J17" s="16">
        <v>205055</v>
      </c>
      <c r="K17" s="16">
        <v>1388227868</v>
      </c>
      <c r="L17" s="15">
        <f t="shared" si="0"/>
        <v>6.7700269098534536</v>
      </c>
    </row>
    <row r="18" spans="1:12" x14ac:dyDescent="0.25">
      <c r="A18" s="13">
        <v>44666</v>
      </c>
      <c r="B18" s="14"/>
      <c r="C18" s="14"/>
      <c r="D18" s="17"/>
      <c r="E18" s="14"/>
      <c r="F18" s="18"/>
      <c r="G18" s="18"/>
      <c r="H18" s="14"/>
      <c r="I18" s="14"/>
      <c r="J18" s="16">
        <v>205055</v>
      </c>
      <c r="K18" s="16">
        <v>1388227868</v>
      </c>
      <c r="L18" s="15">
        <f t="shared" si="0"/>
        <v>6.7700269098534536</v>
      </c>
    </row>
    <row r="19" spans="1:12" x14ac:dyDescent="0.25">
      <c r="A19" s="13">
        <v>44667</v>
      </c>
      <c r="B19" s="14"/>
      <c r="C19" s="14"/>
      <c r="D19" s="17"/>
      <c r="E19" s="14"/>
      <c r="F19" s="18"/>
      <c r="G19" s="18"/>
      <c r="H19" s="14"/>
      <c r="I19" s="14"/>
      <c r="J19" s="16">
        <v>205055</v>
      </c>
      <c r="K19" s="16">
        <v>1388227868</v>
      </c>
      <c r="L19" s="15">
        <f t="shared" si="0"/>
        <v>6.7700269098534536</v>
      </c>
    </row>
    <row r="20" spans="1:12" x14ac:dyDescent="0.25">
      <c r="A20" s="13">
        <v>44668</v>
      </c>
      <c r="B20" s="14"/>
      <c r="C20" s="14"/>
      <c r="D20" s="17"/>
      <c r="E20" s="14"/>
      <c r="F20" s="18"/>
      <c r="G20" s="18"/>
      <c r="H20" s="14"/>
      <c r="I20" s="14"/>
      <c r="J20" s="16">
        <v>205055</v>
      </c>
      <c r="K20" s="16">
        <v>1388227868</v>
      </c>
      <c r="L20" s="15">
        <f t="shared" si="0"/>
        <v>6.7700269098534536</v>
      </c>
    </row>
    <row r="21" spans="1:12" x14ac:dyDescent="0.25">
      <c r="A21" s="13">
        <v>44669</v>
      </c>
      <c r="B21" s="14"/>
      <c r="C21" s="14"/>
      <c r="D21" s="17"/>
      <c r="E21" s="14"/>
      <c r="F21" s="18"/>
      <c r="G21" s="18"/>
      <c r="H21" s="14"/>
      <c r="I21" s="14"/>
      <c r="J21" s="16">
        <v>205055</v>
      </c>
      <c r="K21" s="16">
        <v>1388227868</v>
      </c>
      <c r="L21" s="15">
        <f t="shared" si="0"/>
        <v>6.7700269098534536</v>
      </c>
    </row>
    <row r="22" spans="1:12" x14ac:dyDescent="0.25">
      <c r="A22" s="13">
        <v>44670</v>
      </c>
      <c r="B22" s="14"/>
      <c r="C22" s="14"/>
      <c r="D22" s="17"/>
      <c r="E22" s="14"/>
      <c r="F22" s="18"/>
      <c r="G22" s="18"/>
      <c r="H22" s="14"/>
      <c r="I22" s="14"/>
      <c r="J22" s="16">
        <v>205055</v>
      </c>
      <c r="K22" s="16">
        <v>1388227868</v>
      </c>
      <c r="L22" s="15">
        <f t="shared" si="0"/>
        <v>6.7700269098534536</v>
      </c>
    </row>
    <row r="23" spans="1:12" x14ac:dyDescent="0.25">
      <c r="A23" s="13">
        <v>44671</v>
      </c>
      <c r="B23" s="14"/>
      <c r="C23" s="14"/>
      <c r="D23" s="17"/>
      <c r="E23" s="14"/>
      <c r="F23" s="18"/>
      <c r="G23" s="18"/>
      <c r="H23" s="14"/>
      <c r="I23" s="14"/>
      <c r="J23" s="16">
        <v>205055</v>
      </c>
      <c r="K23" s="16">
        <v>1388227868</v>
      </c>
      <c r="L23" s="15">
        <f t="shared" si="0"/>
        <v>6.7700269098534536</v>
      </c>
    </row>
    <row r="24" spans="1:12" x14ac:dyDescent="0.25">
      <c r="A24" s="13">
        <v>44672</v>
      </c>
      <c r="B24" s="14"/>
      <c r="C24" s="14"/>
      <c r="D24" s="17"/>
      <c r="E24" s="14"/>
      <c r="F24" s="18"/>
      <c r="G24" s="18"/>
      <c r="H24" s="14"/>
      <c r="I24" s="14"/>
      <c r="J24" s="16">
        <v>205055</v>
      </c>
      <c r="K24" s="16">
        <v>1388227868</v>
      </c>
      <c r="L24" s="15">
        <f t="shared" si="0"/>
        <v>6.7700269098534536</v>
      </c>
    </row>
    <row r="25" spans="1:12" x14ac:dyDescent="0.25">
      <c r="A25" s="13">
        <v>44673</v>
      </c>
      <c r="B25" s="14"/>
      <c r="C25" s="14"/>
      <c r="D25" s="17"/>
      <c r="E25" s="14"/>
      <c r="F25" s="18"/>
      <c r="G25" s="18"/>
      <c r="H25" s="14"/>
      <c r="I25" s="14"/>
      <c r="J25" s="16">
        <v>205055</v>
      </c>
      <c r="K25" s="16">
        <v>1388227868</v>
      </c>
      <c r="L25" s="15">
        <f t="shared" si="0"/>
        <v>6.7700269098534536</v>
      </c>
    </row>
    <row r="26" spans="1:12" x14ac:dyDescent="0.25">
      <c r="A26" s="13">
        <v>44674</v>
      </c>
      <c r="B26" s="14"/>
      <c r="C26" s="14"/>
      <c r="D26" s="17"/>
      <c r="E26" s="14"/>
      <c r="F26" s="18"/>
      <c r="G26" s="18"/>
      <c r="H26" s="14"/>
      <c r="I26" s="14"/>
      <c r="J26" s="16">
        <v>205055</v>
      </c>
      <c r="K26" s="16">
        <v>1388227868</v>
      </c>
      <c r="L26" s="15">
        <f t="shared" si="0"/>
        <v>6.7700269098534536</v>
      </c>
    </row>
    <row r="27" spans="1:12" x14ac:dyDescent="0.25">
      <c r="A27" s="13">
        <v>44675</v>
      </c>
      <c r="B27" s="14"/>
      <c r="C27" s="14"/>
      <c r="D27" s="17"/>
      <c r="E27" s="14"/>
      <c r="F27" s="18"/>
      <c r="G27" s="18"/>
      <c r="H27" s="14"/>
      <c r="I27" s="14"/>
      <c r="J27" s="16">
        <v>205055</v>
      </c>
      <c r="K27" s="16">
        <v>1388227868</v>
      </c>
      <c r="L27" s="15">
        <f t="shared" si="0"/>
        <v>6.7700269098534536</v>
      </c>
    </row>
    <row r="28" spans="1:12" x14ac:dyDescent="0.25">
      <c r="A28" s="13">
        <v>44676</v>
      </c>
      <c r="B28" s="14" t="s">
        <v>30</v>
      </c>
      <c r="C28" s="14" t="s">
        <v>28</v>
      </c>
      <c r="D28" s="17">
        <v>18</v>
      </c>
      <c r="E28" s="14" t="s">
        <v>29</v>
      </c>
      <c r="F28" s="18">
        <v>79851</v>
      </c>
      <c r="G28" s="18">
        <v>535000000</v>
      </c>
      <c r="H28" s="14">
        <v>0</v>
      </c>
      <c r="I28" s="14">
        <v>0</v>
      </c>
      <c r="J28" s="16">
        <v>131858</v>
      </c>
      <c r="K28" s="16">
        <v>892682208</v>
      </c>
      <c r="L28" s="15">
        <f t="shared" si="0"/>
        <v>6.7700269077340769</v>
      </c>
    </row>
    <row r="29" spans="1:12" x14ac:dyDescent="0.25">
      <c r="A29" s="13">
        <v>44677</v>
      </c>
      <c r="B29" s="14"/>
      <c r="C29" s="14"/>
      <c r="D29" s="17"/>
      <c r="E29" s="14"/>
      <c r="F29" s="18"/>
      <c r="G29" s="18"/>
      <c r="H29" s="14"/>
      <c r="I29" s="14"/>
      <c r="J29" s="16">
        <v>131858</v>
      </c>
      <c r="K29" s="16">
        <v>892682208</v>
      </c>
      <c r="L29" s="15">
        <f t="shared" si="0"/>
        <v>6.7700269077340769</v>
      </c>
    </row>
    <row r="30" spans="1:12" x14ac:dyDescent="0.25">
      <c r="A30" s="13">
        <v>44678</v>
      </c>
      <c r="B30" s="14"/>
      <c r="C30" s="14"/>
      <c r="D30" s="17"/>
      <c r="E30" s="14"/>
      <c r="F30" s="18"/>
      <c r="G30" s="18"/>
      <c r="H30" s="14"/>
      <c r="I30" s="14"/>
      <c r="J30" s="16">
        <v>135925</v>
      </c>
      <c r="K30" s="16">
        <v>920215907</v>
      </c>
      <c r="L30" s="15">
        <f t="shared" si="0"/>
        <v>6.7700269045429469</v>
      </c>
    </row>
    <row r="31" spans="1:12" x14ac:dyDescent="0.25">
      <c r="A31" s="13">
        <v>44679</v>
      </c>
      <c r="B31" s="14"/>
      <c r="C31" s="14"/>
      <c r="D31" s="17"/>
      <c r="E31" s="14"/>
      <c r="F31" s="18"/>
      <c r="G31" s="18"/>
      <c r="H31" s="14"/>
      <c r="I31" s="14"/>
      <c r="J31" s="16">
        <v>139992</v>
      </c>
      <c r="K31" s="16">
        <v>947749607</v>
      </c>
      <c r="L31" s="15">
        <f t="shared" si="0"/>
        <v>6.7700269086804958</v>
      </c>
    </row>
    <row r="32" spans="1:12" x14ac:dyDescent="0.25">
      <c r="A32" s="13">
        <v>44680</v>
      </c>
      <c r="B32" s="14"/>
      <c r="C32" s="14"/>
      <c r="D32" s="17"/>
      <c r="E32" s="14"/>
      <c r="F32" s="18"/>
      <c r="G32" s="18"/>
      <c r="H32" s="14"/>
      <c r="I32" s="14"/>
      <c r="J32" s="16">
        <v>144059</v>
      </c>
      <c r="K32" s="16">
        <v>975283306</v>
      </c>
      <c r="L32" s="15">
        <f t="shared" si="0"/>
        <v>6.7700269056428271</v>
      </c>
    </row>
    <row r="33" spans="1:12" x14ac:dyDescent="0.25">
      <c r="A33" s="13">
        <v>44681</v>
      </c>
      <c r="C33" s="14"/>
      <c r="D33" s="17"/>
      <c r="E33" s="14"/>
      <c r="F33" s="18"/>
      <c r="G33" s="18"/>
      <c r="H33" s="14"/>
      <c r="I33" s="14"/>
      <c r="J33" s="16">
        <v>148126</v>
      </c>
      <c r="K33" s="16">
        <v>1002817006</v>
      </c>
      <c r="L33" s="15">
        <f t="shared" si="0"/>
        <v>6.770026909522973</v>
      </c>
    </row>
  </sheetData>
  <mergeCells count="1">
    <mergeCell ref="A1:L1"/>
  </mergeCell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18</vt:i4>
      </vt:variant>
    </vt:vector>
  </HeadingPairs>
  <TitlesOfParts>
    <vt:vector size="28" baseType="lpstr">
      <vt:lpstr>Rev.06- Am.01</vt:lpstr>
      <vt:lpstr>Rev.06</vt:lpstr>
      <vt:lpstr>Rev.05</vt:lpstr>
      <vt:lpstr>Rev.04-Am.01</vt:lpstr>
      <vt:lpstr>Rev.04</vt:lpstr>
      <vt:lpstr>Rev.03</vt:lpstr>
      <vt:lpstr>Rev.02</vt:lpstr>
      <vt:lpstr>Rev.01</vt:lpstr>
      <vt:lpstr>Final</vt:lpstr>
      <vt:lpstr>Initial</vt:lpstr>
      <vt:lpstr>Rev.01!Print_Area</vt:lpstr>
      <vt:lpstr>Rev.02!Print_Area</vt:lpstr>
      <vt:lpstr>Rev.03!Print_Area</vt:lpstr>
      <vt:lpstr>Rev.04!Print_Area</vt:lpstr>
      <vt:lpstr>'Rev.04-Am.01'!Print_Area</vt:lpstr>
      <vt:lpstr>Rev.05!Print_Area</vt:lpstr>
      <vt:lpstr>Rev.06!Print_Area</vt:lpstr>
      <vt:lpstr>'Rev.06- Am.01'!Print_Area</vt:lpstr>
      <vt:lpstr>Final!Print_Titles</vt:lpstr>
      <vt:lpstr>Initial!Print_Titles</vt:lpstr>
      <vt:lpstr>Rev.01!Print_Titles</vt:lpstr>
      <vt:lpstr>Rev.02!Print_Titles</vt:lpstr>
      <vt:lpstr>Rev.03!Print_Titles</vt:lpstr>
      <vt:lpstr>Rev.04!Print_Titles</vt:lpstr>
      <vt:lpstr>'Rev.04-Am.01'!Print_Titles</vt:lpstr>
      <vt:lpstr>Rev.05!Print_Titles</vt:lpstr>
      <vt:lpstr>Rev.06!Print_Titles</vt:lpstr>
      <vt:lpstr>'Rev.06- Am.01'!Print_Titles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Vasiliki Kiamou</cp:lastModifiedBy>
  <cp:lastPrinted>2012-10-11T07:17:00Z</cp:lastPrinted>
  <dcterms:created xsi:type="dcterms:W3CDTF">2012-03-20T09:09:45Z</dcterms:created>
  <dcterms:modified xsi:type="dcterms:W3CDTF">2022-04-25T10:09:12Z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