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590A4564-2398-445B-816B-B4FFF23ADB05}" xr6:coauthVersionLast="47" xr6:coauthVersionMax="47" xr10:uidLastSave="{00000000-0000-0000-0000-000000000000}"/>
  <bookViews>
    <workbookView xWindow="-120" yWindow="-120" windowWidth="29040" windowHeight="15840" firstSheet="20" activeTab="33" xr2:uid="{00000000-000D-0000-FFFF-FFFF00000000}"/>
  </bookViews>
  <sheets>
    <sheet name="KWh (25oC)" sheetId="3" r:id="rId1"/>
    <sheet name="Rev. 01" sheetId="4" r:id="rId2"/>
    <sheet name="Rev. 02" sheetId="5" r:id="rId3"/>
    <sheet name="Rev. 03" sheetId="6" r:id="rId4"/>
    <sheet name="Rev. 04" sheetId="7" r:id="rId5"/>
    <sheet name="Rev. 05" sheetId="8" r:id="rId6"/>
    <sheet name="Rev. 06" sheetId="9" r:id="rId7"/>
    <sheet name="Rev. 07" sheetId="10" r:id="rId8"/>
    <sheet name="Rev. 08" sheetId="11" r:id="rId9"/>
    <sheet name="Rev. 09" sheetId="12" r:id="rId10"/>
    <sheet name="Rev. 10" sheetId="13" r:id="rId11"/>
    <sheet name="Rev. 11" sheetId="14" r:id="rId12"/>
    <sheet name="Rev. 12" sheetId="15" r:id="rId13"/>
    <sheet name="Rev. 13" sheetId="16" r:id="rId14"/>
    <sheet name="Rev. 14" sheetId="17" r:id="rId15"/>
    <sheet name="Rev. 15" sheetId="18" r:id="rId16"/>
    <sheet name="Rev. 16" sheetId="19" r:id="rId17"/>
    <sheet name="Rev. 17" sheetId="20" r:id="rId18"/>
    <sheet name="Rev. 18" sheetId="22" r:id="rId19"/>
    <sheet name="Rev. 19" sheetId="21" r:id="rId20"/>
    <sheet name="Rev. 20" sheetId="23" r:id="rId21"/>
    <sheet name="Rev. 21" sheetId="24" r:id="rId22"/>
    <sheet name="Rev. 22" sheetId="25" r:id="rId23"/>
    <sheet name="Rev. 23" sheetId="26" r:id="rId24"/>
    <sheet name="Rev. 24" sheetId="27" r:id="rId25"/>
    <sheet name="Rev. 25" sheetId="28" r:id="rId26"/>
    <sheet name="Rev. 26" sheetId="29" r:id="rId27"/>
    <sheet name="Rev. 27" sheetId="30" r:id="rId28"/>
    <sheet name="Rev. 28" sheetId="31" r:id="rId29"/>
    <sheet name="Rev. 29" sheetId="32" r:id="rId30"/>
    <sheet name="Rev. 30" sheetId="33" r:id="rId31"/>
    <sheet name="Rev. 31" sheetId="34" r:id="rId32"/>
    <sheet name="Rev. 32" sheetId="35" r:id="rId33"/>
    <sheet name="Rev. 33" sheetId="36" r:id="rId34"/>
  </sheets>
  <definedNames>
    <definedName name="_xlnm.Print_Area" localSheetId="0">'KWh (25oC)'!$A$1:$D$36</definedName>
    <definedName name="_xlnm.Print_Area" localSheetId="1">'Rev. 01'!$A$1:$D$36</definedName>
    <definedName name="_xlnm.Print_Area" localSheetId="2">'Rev. 02'!$A$1:$D$36</definedName>
    <definedName name="_xlnm.Print_Area" localSheetId="3">'Rev. 03'!$A$1:$D$36</definedName>
    <definedName name="_xlnm.Print_Area" localSheetId="4">'Rev. 04'!$A$1:$D$36</definedName>
    <definedName name="_xlnm.Print_Area" localSheetId="5">'Rev. 05'!$A$1:$D$36</definedName>
    <definedName name="_xlnm.Print_Area" localSheetId="6">'Rev. 06'!$A$1:$D$36</definedName>
    <definedName name="_xlnm.Print_Area" localSheetId="7">'Rev. 07'!$A$1:$D$36</definedName>
    <definedName name="_xlnm.Print_Area" localSheetId="8">'Rev. 08'!$A$1:$D$36</definedName>
    <definedName name="_xlnm.Print_Area" localSheetId="9">'Rev. 09'!$A$1:$D$36</definedName>
    <definedName name="_xlnm.Print_Area" localSheetId="10">'Rev. 10'!$A$1:$D$36</definedName>
    <definedName name="_xlnm.Print_Area" localSheetId="11">'Rev. 11'!$A$1:$D$36</definedName>
    <definedName name="_xlnm.Print_Area" localSheetId="12">'Rev. 12'!$A$1:$D$36</definedName>
    <definedName name="_xlnm.Print_Area" localSheetId="13">'Rev. 13'!$A$1:$D$36</definedName>
    <definedName name="_xlnm.Print_Area" localSheetId="14">'Rev. 14'!$A$1:$D$36</definedName>
    <definedName name="_xlnm.Print_Area" localSheetId="15">'Rev. 15'!$A$1:$D$36</definedName>
    <definedName name="_xlnm.Print_Area" localSheetId="16">'Rev. 16'!$A$1:$D$36</definedName>
    <definedName name="_xlnm.Print_Area" localSheetId="17">'Rev. 17'!$A$1:$D$36</definedName>
    <definedName name="_xlnm.Print_Area" localSheetId="18">'Rev. 18'!$A$1:$D$36</definedName>
    <definedName name="_xlnm.Print_Area" localSheetId="19">'Rev. 19'!$A$1:$D$36</definedName>
    <definedName name="_xlnm.Print_Area" localSheetId="20">'Rev. 20'!$A$1:$D$36</definedName>
    <definedName name="_xlnm.Print_Area" localSheetId="21">'Rev. 21'!$A$1:$D$36</definedName>
    <definedName name="_xlnm.Print_Area" localSheetId="22">'Rev. 22'!$A$1:$D$36</definedName>
    <definedName name="_xlnm.Print_Area" localSheetId="23">'Rev. 23'!$A$1:$D$36</definedName>
    <definedName name="_xlnm.Print_Area" localSheetId="24">'Rev. 24'!$A$1:$D$36</definedName>
    <definedName name="_xlnm.Print_Area" localSheetId="25">'Rev. 25'!$A$1:$D$36</definedName>
    <definedName name="_xlnm.Print_Area" localSheetId="26">'Rev. 26'!$A$1:$D$36</definedName>
    <definedName name="_xlnm.Print_Area" localSheetId="27">'Rev. 27'!$A$1:$D$36</definedName>
    <definedName name="_xlnm.Print_Area" localSheetId="28">'Rev. 28'!$A$1:$D$36</definedName>
    <definedName name="_xlnm.Print_Area" localSheetId="29">'Rev. 29'!$A$1:$D$36</definedName>
    <definedName name="_xlnm.Print_Area" localSheetId="30">'Rev. 30'!$A$1:$D$36</definedName>
    <definedName name="_xlnm.Print_Area" localSheetId="31">'Rev. 31'!$A$1:$D$36</definedName>
    <definedName name="_xlnm.Print_Area" localSheetId="32">'Rev. 32'!$A$1:$D$36</definedName>
    <definedName name="_xlnm.Print_Area" localSheetId="33">'Rev. 33'!$A$1:$D$36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6" l="1"/>
  <c r="D29" i="36"/>
  <c r="D30" i="35"/>
  <c r="D29" i="35"/>
  <c r="D30" i="34"/>
  <c r="D29" i="34"/>
  <c r="D30" i="33"/>
  <c r="D29" i="33"/>
  <c r="D30" i="32"/>
  <c r="D29" i="32"/>
  <c r="D30" i="31"/>
  <c r="D29" i="31"/>
  <c r="D30" i="30"/>
  <c r="D29" i="30"/>
  <c r="D30" i="29"/>
  <c r="D29" i="29"/>
  <c r="D30" i="28"/>
  <c r="D29" i="28"/>
  <c r="D30" i="27"/>
  <c r="D29" i="27"/>
</calcChain>
</file>

<file path=xl/sharedStrings.xml><?xml version="1.0" encoding="utf-8"?>
<sst xmlns="http://schemas.openxmlformats.org/spreadsheetml/2006/main" count="544" uniqueCount="50">
  <si>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</si>
  <si>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</si>
  <si>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</si>
  <si>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</si>
  <si>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</si>
  <si>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</si>
  <si>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Additional LNG 
Storage Space
 (KWh)</t>
  </si>
  <si>
    <t>-</t>
  </si>
  <si>
    <t>Πρόσθετος 
Αποθηκευτικός Χώρος
(KWh)</t>
  </si>
  <si>
    <r>
      <t>Τμήμα Διαθέσιμου Αποθηκευτικού Χώρου 
που παραμένει προς Διάθεση - Ιούνιος 2022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</si>
  <si>
    <r>
      <t>Τμήμα Διαθέσιμου Αποθηκευτικού Χώρου 
που παραμένει προς Διάθεση - Ιούνιος 2022 - Αναθεώρηση 01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01</t>
    </r>
  </si>
  <si>
    <r>
      <t>Τμήμα Διαθέσιμου Αποθηκευτικού Χώρου 
που παραμένει προς Διάθεση - Ιούνιος 2022 - Αναθεώρηση 02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02</t>
    </r>
  </si>
  <si>
    <r>
      <t>Τμήμα Διαθέσιμου Αποθηκευτικού Χώρου 
που παραμένει προς Διάθεση - Ιούνιος 2022 - Αναθεώρηση 03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03</t>
    </r>
  </si>
  <si>
    <r>
      <t>Τμήμα Διαθέσιμου Αποθηκευτικού Χώρου 
που παραμένει προς Διάθεση - Ιούνιος 2022 - Αναθεώρηση 04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04</t>
    </r>
  </si>
  <si>
    <r>
      <t>Τμήμα Διαθέσιμου Αποθηκευτικού Χώρου 
που παραμένει προς Διάθεση - Ιούνιος 2022 - Αναθεώρηση 05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05</t>
    </r>
  </si>
  <si>
    <r>
      <t>Τμήμα Διαθέσιμου Αποθηκευτικού Χώρου 
που παραμένει προς Διάθεση - Ιούνιος 2022 - Αναθεώρηση 06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06</t>
    </r>
  </si>
  <si>
    <r>
      <t>Τμήμα Διαθέσιμου Αποθηκευτικού Χώρου 
που παραμένει προς Διάθεση - Ιούνιος 2022 - Αναθεώρηση 07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07</t>
    </r>
  </si>
  <si>
    <r>
      <t>Τμήμα Διαθέσιμου Αποθηκευτικού Χώρου 
που παραμένει προς Διάθεση - Ιούνιος 2022 - Αναθεώρηση 08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08</t>
    </r>
  </si>
  <si>
    <r>
      <t>Τμήμα Διαθέσιμου Αποθηκευτικού Χώρου 
που παραμένει προς Διάθεση - Ιούνιος 2022 - Αναθεώρηση 09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09</t>
    </r>
  </si>
  <si>
    <r>
      <t>Τμήμα Διαθέσιμου Αποθηκευτικού Χώρου 
που παραμένει προς Διάθεση - Ιούνιος 2022 - Αναθεώρηση 10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10</t>
    </r>
  </si>
  <si>
    <r>
      <t>Τμήμα Διαθέσιμου Αποθηκευτικού Χώρου 
που παραμένει προς Διάθεση - Ιούνιος 2022 - Αναθεώρηση 11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11</t>
    </r>
  </si>
  <si>
    <r>
      <t>Τμήμα Διαθέσιμου Αποθηκευτικού Χώρου 
που παραμένει προς Διάθεση - Ιούνιος 2022 - Αναθεώρηση 12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12</t>
    </r>
  </si>
  <si>
    <r>
      <t>Τμήμα Διαθέσιμου Αποθηκευτικού Χώρου 
που παραμένει προς Διάθεση - Ιούνιος 2022 - Αναθεώρηση 13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13</t>
    </r>
  </si>
  <si>
    <r>
      <t>Τμήμα Διαθέσιμου Αποθηκευτικού Χώρου 
που παραμένει προς Διάθεση - Ιούνιος 2022 - Αναθεώρηση 14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14</t>
    </r>
  </si>
  <si>
    <r>
      <t>Τμήμα Διαθέσιμου Αποθηκευτικού Χώρου 
που παραμένει προς Διάθεση - Ιούνιος 2022 - Αναθεώρηση 15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15</t>
    </r>
  </si>
  <si>
    <r>
      <t>Τμήμα Διαθέσιμου Αποθηκευτικού Χώρου 
που παραμένει προς Διάθεση - Ιούνιος 2022 - Αναθεώρηση 16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16</t>
    </r>
  </si>
  <si>
    <r>
      <t>Τμήμα Διαθέσιμου Αποθηκευτικού Χώρου 
που παραμένει προς Διάθεση - Ιούνιος 2022 - Αναθεώρηση 17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17</t>
    </r>
  </si>
  <si>
    <r>
      <t>Τμήμα Διαθέσιμου Αποθηκευτικού Χώρου 
που παραμένει προς Διάθεση - Ιούνιος 2022 - Αναθεώρηση 18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18</t>
    </r>
  </si>
  <si>
    <r>
      <t>Τμήμα Διαθέσιμου Αποθηκευτικού Χώρου 
που παραμένει προς Διάθεση - Ιούνιος 2022 - Αναθεώρηση 19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19</t>
    </r>
  </si>
  <si>
    <r>
      <t>Τμήμα Διαθέσιμου Αποθηκευτικού Χώρου 
που παραμένει προς Διάθεση - Ιούνιος 2022 - Αναθεώρηση 20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20</t>
    </r>
  </si>
  <si>
    <r>
      <t>Τμήμα Διαθέσιμου Αποθηκευτικού Χώρου 
που παραμένει προς Διάθεση - Ιούνιος 2022 - Αναθεώρηση 21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21</t>
    </r>
  </si>
  <si>
    <r>
      <t>Τμήμα Διαθέσιμου Αποθηκευτικού Χώρου 
που παραμένει προς Διάθεση - Ιούνιος 2022 - Αναθεώρηση 22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22</t>
    </r>
  </si>
  <si>
    <r>
      <t>Τμήμα Διαθέσιμου Αποθηκευτικού Χώρου 
που παραμένει προς Διάθεση - Ιούνιος 2022 - Αναθεώρηση 23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23</t>
    </r>
  </si>
  <si>
    <r>
      <t>Τμήμα Διαθέσιμου Αποθηκευτικού Χώρου 
που παραμένει προς Διάθεση - Ιούνιος 2022 - Αναθεώρηση 24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24</t>
    </r>
  </si>
  <si>
    <r>
      <t>Τμήμα Διαθέσιμου Αποθηκευτικού Χώρου 
που παραμένει προς Διάθεση - Ιούνιος 2022 - Αναθεώρηση 25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25</t>
    </r>
  </si>
  <si>
    <r>
      <t>Τμήμα Διαθέσιμου Αποθηκευτικού Χώρου 
που παραμένει προς Διάθεση - Ιούνιος 2022 - Αναθεώρηση 26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26</t>
    </r>
  </si>
  <si>
    <r>
      <t>Τμήμα Διαθέσιμου Αποθηκευτικού Χώρου 
που παραμένει προς Διάθεση - Ιούνιος 2022 - Αναθεώρηση 27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27</t>
    </r>
  </si>
  <si>
    <t>23/06/22 12:06</t>
  </si>
  <si>
    <r>
      <t>Τμήμα Διαθέσιμου Αποθηκευτικού Χώρου 
που παραμένει προς Διάθεση - Ιούνιος 2022 - Αναθεώρηση 28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28</t>
    </r>
  </si>
  <si>
    <t>24/06/22 12:24</t>
  </si>
  <si>
    <r>
      <t>Τμήμα Διαθέσιμου Αποθηκευτικού Χώρου 
που παραμένει προς Διάθεση - Ιούνιος 2022 - Αναθεώρηση 29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29</t>
    </r>
  </si>
  <si>
    <t>25/06/22 12:12</t>
  </si>
  <si>
    <r>
      <t>Τμήμα Διαθέσιμου Αποθηκευτικού Χώρου 
που παραμένει προς Διάθεση - Ιούνιος 2022 - Αναθεώρηση 30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30</t>
    </r>
  </si>
  <si>
    <t>26/06/22 12:03</t>
  </si>
  <si>
    <r>
      <t>Τμήμα Διαθέσιμου Αποθηκευτικού Χώρου 
που παραμένει προς Διάθεση - Ιούνιος 2022 - Αναθεώρηση 31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31</t>
    </r>
  </si>
  <si>
    <t>27/06/22 12:08</t>
  </si>
  <si>
    <r>
      <t>Τμήμα Διαθέσιμου Αποθηκευτικού Χώρου 
που παραμένει προς Διάθεση - Ιούνιος 2022 - Αναθεώρηση 32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32</t>
    </r>
  </si>
  <si>
    <t>28/06/22 12:10</t>
  </si>
  <si>
    <r>
      <t>Τμήμα Διαθέσιμου Αποθηκευτικού Χώρου 
που παραμένει προς Διάθεση - Ιούνιος 2022 - Αναθεώρηση 33
Available LNG Storage Space
 to be disposed - June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33</t>
    </r>
  </si>
  <si>
    <t>29/06/22 12:08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</si>
</sst>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14" fontId="5" fillId="33" borderId="0" xfId="0" applyNumberFormat="1" applyFont="1" applyFill="1" applyBorder="1" applyAlignment="1">
      <alignment horizontal="center"/>
    </xf>
    <xf numFmtId="3" fontId="25" fillId="33" borderId="0" xfId="0" applyNumberFormat="1" applyFont="1" applyFill="1" applyBorder="1" applyAlignment="1">
      <alignment horizontal="center" vertical="center" readingOrder="1"/>
    </xf>
    <xf numFmtId="4" fontId="25" fillId="33" borderId="0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20C13-513A-4295-AF1D-A3B54029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CDEB80-5C23-4547-89D0-8867C5459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409D78-7D6A-42B1-BE10-74240404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F6388-12D7-4DFD-B9F4-7E5CE697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C51D4C-AF85-46E8-9F4F-7E4718C70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1BD575-6079-4B28-82FA-68D0FA3A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4F70EA-17DB-4952-96C9-CE29E5381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B4220-601A-4AD1-94B8-A0B8F8B7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8F03D-6109-4631-AC6E-8679F291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1F4635-E5A8-4B1F-8552-EDA81E4B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FC74F-FC2B-4E2B-9BC3-A106B22CC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01FC-5CFA-4726-843E-8EB665578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120B1-460D-49B2-A3F0-928936DEC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451CB-E7F7-45A6-AE2F-26C02609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BB488-20A2-409F-92A3-31F40A9C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5B8994-90FF-4410-A23D-30E62E31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BA7B3-982A-4F3C-88E2-07CAA4EE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0C7C61-62F3-4D53-AFCD-8D3CEB84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4814D-489E-4077-BDE0-5245F2456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03C4F-A6FE-40CF-9102-9B184419D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C679CA-29C1-4C65-B8CB-C5EC796F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A313FD-E5A1-472E-9B04-0E60FB3D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3C6F76-ED5E-4165-9B9C-B376220D0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C33090-48D1-4640-A785-62A17B6EB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1FD28-6796-4AE4-A27D-2964E59B1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89CC5-027C-4443-A498-ED9BE451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F26C0-3A94-41EC-A03B-998EECB6D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4F99FD-2C7E-453C-AE67-0EED897BB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45254-EF31-4386-95DF-EF275190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73AA01-4C28-4BB4-B4F3-90659710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999615-37D9-4EBD-A7BE-1547F770A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05F63-4725-41F3-A437-609B1E1C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111A0F-5C44-47D7-8BC4-D550A2974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7"/>
  <sheetViews>
    <sheetView view="pageBreakPreview" zoomScale="85" zoomScaleNormal="80" zoomScaleSheetLayoutView="85" workbookViewId="0">
      <selection activeCell="A32" sqref="A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9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0</v>
      </c>
      <c r="C4" s="9">
        <v>0</v>
      </c>
      <c r="D4" s="10" t="s">
        <v>7</v>
      </c>
      <c r="E4" s="11"/>
    </row>
    <row r="5" spans="1:5" x14ac:dyDescent="0.25">
      <c r="A5" s="8">
        <v>44714</v>
      </c>
      <c r="B5" s="9">
        <v>0</v>
      </c>
      <c r="C5" s="9">
        <v>0</v>
      </c>
      <c r="D5" s="10" t="s">
        <v>7</v>
      </c>
      <c r="E5" s="11"/>
    </row>
    <row r="6" spans="1:5" x14ac:dyDescent="0.25">
      <c r="A6" s="8">
        <v>44715</v>
      </c>
      <c r="B6" s="9">
        <v>0</v>
      </c>
      <c r="C6" s="9">
        <v>0</v>
      </c>
      <c r="D6" s="10" t="s">
        <v>7</v>
      </c>
      <c r="E6" s="11"/>
    </row>
    <row r="7" spans="1:5" x14ac:dyDescent="0.25">
      <c r="A7" s="8">
        <v>44716</v>
      </c>
      <c r="B7" s="9">
        <v>6698</v>
      </c>
      <c r="C7" s="9">
        <v>45347152</v>
      </c>
      <c r="D7" s="10">
        <v>6.77</v>
      </c>
      <c r="E7" s="11"/>
    </row>
    <row r="8" spans="1:5" x14ac:dyDescent="0.25">
      <c r="A8" s="8">
        <v>44717</v>
      </c>
      <c r="B8" s="9">
        <v>12148</v>
      </c>
      <c r="C8" s="9">
        <v>82243381</v>
      </c>
      <c r="D8" s="10">
        <v>6.77</v>
      </c>
      <c r="E8" s="11"/>
    </row>
    <row r="9" spans="1:5" x14ac:dyDescent="0.25">
      <c r="A9" s="8">
        <v>44718</v>
      </c>
      <c r="B9" s="9">
        <v>0</v>
      </c>
      <c r="C9" s="9">
        <v>0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44709.5625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6:D36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6910-4947-4E45-8519-ACE3F3CEB5DD}">
  <dimension ref="A1:E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18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44720.515277777777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36B6-DF25-43D5-8944-133A05D43E32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19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44721.52847222222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E2A9-19E2-4541-AD0C-313BC7AB9F55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20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44722.508333333331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1F99-7643-40E2-9C35-780791A918F5}">
  <dimension ref="A1:E37"/>
  <sheetViews>
    <sheetView view="pageBreakPreview" zoomScale="85" zoomScaleNormal="80" zoomScaleSheetLayoutView="85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21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27508</v>
      </c>
      <c r="C18" s="9">
        <v>186229701</v>
      </c>
      <c r="D18" s="10">
        <v>6.77</v>
      </c>
      <c r="E18" s="11"/>
    </row>
    <row r="19" spans="1:5" x14ac:dyDescent="0.25">
      <c r="A19" s="8">
        <v>44728</v>
      </c>
      <c r="B19" s="9">
        <v>27508</v>
      </c>
      <c r="C19" s="9">
        <v>186229701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44722.659722222219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2BB2-CBE3-498C-87CB-280D533C46B5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22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27508</v>
      </c>
      <c r="C18" s="9">
        <v>186229701</v>
      </c>
      <c r="D18" s="10">
        <v>6.77</v>
      </c>
      <c r="E18" s="11"/>
    </row>
    <row r="19" spans="1:5" x14ac:dyDescent="0.25">
      <c r="A19" s="8">
        <v>44728</v>
      </c>
      <c r="B19" s="9">
        <v>27508</v>
      </c>
      <c r="C19" s="9">
        <v>186229701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44723.511111111111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B6D9-DA99-4739-947C-BDABE4E20F5A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23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27508</v>
      </c>
      <c r="C18" s="9">
        <v>186229701</v>
      </c>
      <c r="D18" s="10">
        <v>6.77</v>
      </c>
      <c r="E18" s="11"/>
    </row>
    <row r="19" spans="1:5" x14ac:dyDescent="0.25">
      <c r="A19" s="8">
        <v>44728</v>
      </c>
      <c r="B19" s="9">
        <v>27508</v>
      </c>
      <c r="C19" s="9">
        <v>186229701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44724.515277777777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F4BF-B61B-4625-AD99-C161B5B71242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24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27508</v>
      </c>
      <c r="C18" s="9">
        <v>186229701</v>
      </c>
      <c r="D18" s="10">
        <v>6.77</v>
      </c>
      <c r="E18" s="11"/>
    </row>
    <row r="19" spans="1:5" x14ac:dyDescent="0.25">
      <c r="A19" s="8">
        <v>44728</v>
      </c>
      <c r="B19" s="9">
        <v>27508</v>
      </c>
      <c r="C19" s="9">
        <v>186229701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44725.510416666664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2002-B302-4D57-8899-F3173E7A00C5}"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25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27508</v>
      </c>
      <c r="C19" s="9">
        <v>186229701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44726.509027777778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FDD1-A957-4072-972C-985382BAC9D8}">
  <dimension ref="A1:E37"/>
  <sheetViews>
    <sheetView view="pageBreakPreview" topLeftCell="A10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26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44727.507638888892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9505-8998-4E65-89D8-DD2EB0CF6D9E}">
  <dimension ref="A1:E37"/>
  <sheetViews>
    <sheetView view="pageBreakPreview" topLeftCell="A10" zoomScale="85" zoomScaleNormal="80" zoomScaleSheetLayoutView="85" workbookViewId="0">
      <selection activeCell="E32" sqref="E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27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30359</v>
      </c>
      <c r="C20" s="9">
        <v>205535778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3242</v>
      </c>
      <c r="C31" s="9">
        <v>21949220</v>
      </c>
      <c r="D31" s="10">
        <v>6.77</v>
      </c>
      <c r="E31" s="11"/>
    </row>
    <row r="32" spans="1:5" x14ac:dyDescent="0.25">
      <c r="A32" s="8">
        <v>44741</v>
      </c>
      <c r="B32" s="9">
        <v>25002</v>
      </c>
      <c r="C32" s="9">
        <v>169267602</v>
      </c>
      <c r="D32" s="10">
        <v>6.77</v>
      </c>
      <c r="E32" s="11"/>
    </row>
    <row r="33" spans="1:5" x14ac:dyDescent="0.25">
      <c r="A33" s="8">
        <v>44742</v>
      </c>
      <c r="B33" s="9">
        <v>42853</v>
      </c>
      <c r="C33" s="9">
        <v>290115013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44728.507638888892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5FA9-F5B8-4DD1-AF14-6E450244AB2E}">
  <dimension ref="A1:E37"/>
  <sheetViews>
    <sheetView view="pageBreakPreview" zoomScale="85" zoomScaleNormal="80" zoomScaleSheetLayoutView="85" workbookViewId="0">
      <selection activeCell="L29" sqref="L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10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0</v>
      </c>
      <c r="C5" s="9">
        <v>0</v>
      </c>
      <c r="D5" s="10" t="s">
        <v>7</v>
      </c>
      <c r="E5" s="11"/>
    </row>
    <row r="6" spans="1:5" x14ac:dyDescent="0.25">
      <c r="A6" s="8">
        <v>44715</v>
      </c>
      <c r="B6" s="9">
        <v>0</v>
      </c>
      <c r="C6" s="9">
        <v>0</v>
      </c>
      <c r="D6" s="10" t="s">
        <v>7</v>
      </c>
      <c r="E6" s="11"/>
    </row>
    <row r="7" spans="1:5" x14ac:dyDescent="0.25">
      <c r="A7" s="8">
        <v>44716</v>
      </c>
      <c r="B7" s="9">
        <v>6698</v>
      </c>
      <c r="C7" s="9">
        <v>45347152</v>
      </c>
      <c r="D7" s="10">
        <v>6.77</v>
      </c>
      <c r="E7" s="11"/>
    </row>
    <row r="8" spans="1:5" x14ac:dyDescent="0.25">
      <c r="A8" s="8">
        <v>44717</v>
      </c>
      <c r="B8" s="9">
        <v>12148</v>
      </c>
      <c r="C8" s="9">
        <v>82243381</v>
      </c>
      <c r="D8" s="10">
        <v>6.77</v>
      </c>
      <c r="E8" s="11"/>
    </row>
    <row r="9" spans="1:5" x14ac:dyDescent="0.25">
      <c r="A9" s="8">
        <v>44718</v>
      </c>
      <c r="B9" s="9">
        <v>0</v>
      </c>
      <c r="C9" s="9">
        <v>0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44712.501388888886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720D-EF70-4A67-B00F-749ADC6C073F}">
  <dimension ref="A1:E37"/>
  <sheetViews>
    <sheetView view="pageBreakPreview" topLeftCell="A10" zoomScale="85" zoomScaleNormal="80" zoomScaleSheetLayoutView="85" workbookViewId="0">
      <selection activeCell="K32" sqref="K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28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5" x14ac:dyDescent="0.25">
      <c r="A21" s="8">
        <v>44730</v>
      </c>
      <c r="B21" s="9">
        <v>40908</v>
      </c>
      <c r="C21" s="9">
        <v>276951763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3242</v>
      </c>
      <c r="C31" s="9">
        <v>21949220</v>
      </c>
      <c r="D31" s="10">
        <v>6.77</v>
      </c>
      <c r="E31" s="11"/>
    </row>
    <row r="32" spans="1:5" x14ac:dyDescent="0.25">
      <c r="A32" s="8">
        <v>44741</v>
      </c>
      <c r="B32" s="9">
        <v>25002</v>
      </c>
      <c r="C32" s="9">
        <v>169267602</v>
      </c>
      <c r="D32" s="10">
        <v>6.77</v>
      </c>
      <c r="E32" s="11"/>
    </row>
    <row r="33" spans="1:5" x14ac:dyDescent="0.25">
      <c r="A33" s="8">
        <v>44742</v>
      </c>
      <c r="B33" s="9">
        <v>42853</v>
      </c>
      <c r="C33" s="9">
        <v>290115013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44728.536111111112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89FD-CD1A-4BCA-A6E3-13B6E14CA9B2}">
  <dimension ref="A1:E37"/>
  <sheetViews>
    <sheetView view="pageBreakPreview" zoomScale="85" zoomScaleNormal="80" zoomScaleSheetLayoutView="85" workbookViewId="0">
      <selection activeCell="F21" sqref="F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29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5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5" x14ac:dyDescent="0.25">
      <c r="A22" s="8">
        <v>44731</v>
      </c>
      <c r="B22" s="9">
        <v>54707</v>
      </c>
      <c r="C22" s="9">
        <v>370367811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3242</v>
      </c>
      <c r="C31" s="9">
        <v>21949220</v>
      </c>
      <c r="D31" s="10">
        <v>6.77</v>
      </c>
      <c r="E31" s="11"/>
    </row>
    <row r="32" spans="1:5" x14ac:dyDescent="0.25">
      <c r="A32" s="8">
        <v>44741</v>
      </c>
      <c r="B32" s="9">
        <v>25002</v>
      </c>
      <c r="C32" s="9">
        <v>169267602</v>
      </c>
      <c r="D32" s="10">
        <v>6.77</v>
      </c>
      <c r="E32" s="11"/>
    </row>
    <row r="33" spans="1:5" x14ac:dyDescent="0.25">
      <c r="A33" s="8">
        <v>44742</v>
      </c>
      <c r="B33" s="9">
        <v>42853</v>
      </c>
      <c r="C33" s="9">
        <v>290115013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44729.504166666666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29C7-51EC-4F9A-8BE6-93C635900681}">
  <dimension ref="A1:E37"/>
  <sheetViews>
    <sheetView view="pageBreakPreview" zoomScale="85" zoomScaleNormal="80" zoomScaleSheetLayoutView="85" workbookViewId="0">
      <selection activeCell="F13" sqref="F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30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5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5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5" x14ac:dyDescent="0.25">
      <c r="A23" s="8">
        <v>44732</v>
      </c>
      <c r="B23" s="9">
        <v>42924</v>
      </c>
      <c r="C23" s="9">
        <v>290597984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3242</v>
      </c>
      <c r="C31" s="9">
        <v>21949220</v>
      </c>
      <c r="D31" s="10">
        <v>6.77</v>
      </c>
      <c r="E31" s="11"/>
    </row>
    <row r="32" spans="1:5" x14ac:dyDescent="0.25">
      <c r="A32" s="8">
        <v>44741</v>
      </c>
      <c r="B32" s="9">
        <v>25002</v>
      </c>
      <c r="C32" s="9">
        <v>169267602</v>
      </c>
      <c r="D32" s="10">
        <v>6.77</v>
      </c>
      <c r="E32" s="11"/>
    </row>
    <row r="33" spans="1:5" x14ac:dyDescent="0.25">
      <c r="A33" s="8">
        <v>44742</v>
      </c>
      <c r="B33" s="9">
        <v>42853</v>
      </c>
      <c r="C33" s="9">
        <v>290115013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44730.505555555559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DF26-C3DA-4EE5-AE25-88358A1F843C}">
  <dimension ref="A1:E37"/>
  <sheetViews>
    <sheetView view="pageBreakPreview" zoomScale="85" zoomScaleNormal="80" zoomScaleSheetLayoutView="85" workbookViewId="0">
      <selection activeCell="G19" sqref="G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31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5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5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5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5" x14ac:dyDescent="0.25">
      <c r="A24" s="8">
        <v>44733</v>
      </c>
      <c r="B24" s="9">
        <v>53047</v>
      </c>
      <c r="C24" s="9">
        <v>359131168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3242</v>
      </c>
      <c r="C31" s="9">
        <v>21949220</v>
      </c>
      <c r="D31" s="10">
        <v>6.77</v>
      </c>
      <c r="E31" s="11"/>
    </row>
    <row r="32" spans="1:5" x14ac:dyDescent="0.25">
      <c r="A32" s="8">
        <v>44741</v>
      </c>
      <c r="B32" s="9">
        <v>25002</v>
      </c>
      <c r="C32" s="9">
        <v>169267602</v>
      </c>
      <c r="D32" s="10">
        <v>6.77</v>
      </c>
      <c r="E32" s="11"/>
    </row>
    <row r="33" spans="1:5" x14ac:dyDescent="0.25">
      <c r="A33" s="8">
        <v>44742</v>
      </c>
      <c r="B33" s="9">
        <v>42853</v>
      </c>
      <c r="C33" s="9">
        <v>290115013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44731.504861111112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23E4-22C6-48CE-898C-5CD434E1C9C6}">
  <dimension ref="A1:E37"/>
  <sheetViews>
    <sheetView view="pageBreakPreview" zoomScale="85" zoomScaleNormal="80" zoomScaleSheetLayoutView="85" workbookViewId="0">
      <selection activeCell="F21" sqref="F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32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5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5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5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5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5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5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5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5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3242</v>
      </c>
      <c r="C31" s="9">
        <v>21949220</v>
      </c>
      <c r="D31" s="10">
        <v>6.77</v>
      </c>
      <c r="E31" s="11"/>
    </row>
    <row r="32" spans="1:5" x14ac:dyDescent="0.25">
      <c r="A32" s="8">
        <v>44741</v>
      </c>
      <c r="B32" s="9">
        <v>25002</v>
      </c>
      <c r="C32" s="9">
        <v>169267602</v>
      </c>
      <c r="D32" s="10">
        <v>6.77</v>
      </c>
      <c r="E32" s="11"/>
    </row>
    <row r="33" spans="1:5" x14ac:dyDescent="0.25">
      <c r="A33" s="8">
        <v>44742</v>
      </c>
      <c r="B33" s="9">
        <v>42853</v>
      </c>
      <c r="C33" s="9">
        <v>290115013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44732.506944444445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AE0C-EF3D-41E4-8968-1650C948056E}">
  <dimension ref="A1:I37"/>
  <sheetViews>
    <sheetView view="pageBreakPreview" zoomScale="85" zoomScaleNormal="80" zoomScaleSheetLayoutView="85" workbookViewId="0">
      <selection activeCell="I20" sqref="I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33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9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9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9" x14ac:dyDescent="0.25">
      <c r="A29" s="8">
        <v>44738</v>
      </c>
      <c r="B29" s="9">
        <v>53782</v>
      </c>
      <c r="C29" s="9">
        <v>364096050</v>
      </c>
      <c r="D29" s="10">
        <f>C29/B29/1000</f>
        <v>6.7698495779257</v>
      </c>
      <c r="E29" s="15"/>
      <c r="F29" s="15"/>
      <c r="H29" s="15"/>
      <c r="I29" s="15"/>
    </row>
    <row r="30" spans="1:9" x14ac:dyDescent="0.25">
      <c r="A30" s="8">
        <v>44739</v>
      </c>
      <c r="B30" s="9">
        <v>53782</v>
      </c>
      <c r="C30" s="9">
        <v>364096050</v>
      </c>
      <c r="D30" s="10">
        <f>C30/B30/1000</f>
        <v>6.7698495779257</v>
      </c>
      <c r="E30" s="15"/>
      <c r="F30" s="15"/>
      <c r="H30" s="15"/>
      <c r="I30" s="15"/>
    </row>
    <row r="31" spans="1:9" x14ac:dyDescent="0.25">
      <c r="A31" s="8">
        <v>44740</v>
      </c>
      <c r="B31" s="9">
        <v>44552</v>
      </c>
      <c r="C31" s="9">
        <v>301615007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53840</v>
      </c>
      <c r="C32" s="9">
        <v>364503126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59219</v>
      </c>
      <c r="C33" s="9">
        <v>400920274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>
        <v>44733.51458333333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CAB5-72C5-4BB4-BA7B-BA4C8BDB9337}">
  <dimension ref="A1:I37"/>
  <sheetViews>
    <sheetView view="pageBreakPreview" topLeftCell="A7" zoomScale="85" zoomScaleNormal="80" zoomScaleSheetLayoutView="85" workbookViewId="0">
      <selection activeCell="B27" sqref="B27: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34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9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9" x14ac:dyDescent="0.25">
      <c r="A29" s="8">
        <v>44738</v>
      </c>
      <c r="B29" s="9">
        <v>53782</v>
      </c>
      <c r="C29" s="9">
        <v>364096050</v>
      </c>
      <c r="D29" s="10">
        <f>C29/B29/1000</f>
        <v>6.7698495779257</v>
      </c>
      <c r="E29" s="15"/>
      <c r="F29" s="15"/>
      <c r="H29" s="15"/>
      <c r="I29" s="15"/>
    </row>
    <row r="30" spans="1:9" x14ac:dyDescent="0.25">
      <c r="A30" s="8">
        <v>44739</v>
      </c>
      <c r="B30" s="9">
        <v>53782</v>
      </c>
      <c r="C30" s="9">
        <v>364096050</v>
      </c>
      <c r="D30" s="10">
        <f>C30/B30/1000</f>
        <v>6.7698495779257</v>
      </c>
      <c r="E30" s="15"/>
      <c r="F30" s="15"/>
      <c r="H30" s="15"/>
      <c r="I30" s="15"/>
    </row>
    <row r="31" spans="1:9" x14ac:dyDescent="0.25">
      <c r="A31" s="8">
        <v>44740</v>
      </c>
      <c r="B31" s="9">
        <v>44552</v>
      </c>
      <c r="C31" s="9">
        <v>301615007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53840</v>
      </c>
      <c r="C32" s="9">
        <v>364503126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59219</v>
      </c>
      <c r="C33" s="9">
        <v>400920274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>
        <v>44734.513194444444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C896-BF3F-4DE0-98A8-8D664B040B0A}">
  <dimension ref="A1:I37"/>
  <sheetViews>
    <sheetView view="pageBreakPreview" zoomScale="85" zoomScaleNormal="80" zoomScaleSheetLayoutView="85" workbookViewId="0">
      <selection activeCell="H17" sqref="H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35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9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9" x14ac:dyDescent="0.25">
      <c r="A29" s="8">
        <v>44738</v>
      </c>
      <c r="B29" s="9">
        <v>52646</v>
      </c>
      <c r="C29" s="9">
        <v>356413420</v>
      </c>
      <c r="D29" s="10">
        <f>C29/B29/1000</f>
        <v>6.77</v>
      </c>
      <c r="E29" s="15"/>
      <c r="F29" s="15"/>
      <c r="H29" s="15"/>
      <c r="I29" s="15"/>
    </row>
    <row r="30" spans="1:9" x14ac:dyDescent="0.25">
      <c r="A30" s="8">
        <v>44739</v>
      </c>
      <c r="B30" s="9">
        <v>52713</v>
      </c>
      <c r="C30" s="9">
        <v>356867416</v>
      </c>
      <c r="D30" s="10">
        <f>C30/B30/1000</f>
        <v>6.7700077020848752</v>
      </c>
      <c r="E30" s="15"/>
      <c r="F30" s="15"/>
      <c r="H30" s="15"/>
      <c r="I30" s="15"/>
    </row>
    <row r="31" spans="1:9" x14ac:dyDescent="0.25">
      <c r="A31" s="8">
        <v>44740</v>
      </c>
      <c r="B31" s="9">
        <v>43549</v>
      </c>
      <c r="C31" s="9">
        <v>294827610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52904</v>
      </c>
      <c r="C32" s="9">
        <v>358164142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>
        <v>44734.677083333336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1505-20A4-4D8F-900C-2A209EEDEF16}">
  <dimension ref="A1:I37"/>
  <sheetViews>
    <sheetView view="pageBreakPreview" zoomScale="85" zoomScaleNormal="80" zoomScaleSheetLayoutView="85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36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9" x14ac:dyDescent="0.25">
      <c r="A29" s="8">
        <v>44738</v>
      </c>
      <c r="B29" s="9">
        <v>52646</v>
      </c>
      <c r="C29" s="9">
        <v>356413420</v>
      </c>
      <c r="D29" s="10">
        <f>C29/B29/1000</f>
        <v>6.77</v>
      </c>
      <c r="E29" s="15"/>
      <c r="F29" s="15"/>
      <c r="H29" s="15"/>
      <c r="I29" s="15"/>
    </row>
    <row r="30" spans="1:9" x14ac:dyDescent="0.25">
      <c r="A30" s="8">
        <v>44739</v>
      </c>
      <c r="B30" s="9">
        <v>52713</v>
      </c>
      <c r="C30" s="9">
        <v>356867416</v>
      </c>
      <c r="D30" s="10">
        <f>C30/B30/1000</f>
        <v>6.7700077020848752</v>
      </c>
      <c r="E30" s="15"/>
      <c r="F30" s="15"/>
      <c r="H30" s="15"/>
      <c r="I30" s="15"/>
    </row>
    <row r="31" spans="1:9" x14ac:dyDescent="0.25">
      <c r="A31" s="8">
        <v>44740</v>
      </c>
      <c r="B31" s="9">
        <v>43549</v>
      </c>
      <c r="C31" s="9">
        <v>294827610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52904</v>
      </c>
      <c r="C32" s="9">
        <v>358164142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37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BA2A-3E89-4C1A-B8C3-9423CA848736}">
  <dimension ref="A1:I37"/>
  <sheetViews>
    <sheetView view="pageBreakPreview" zoomScale="85" zoomScaleNormal="80" zoomScaleSheetLayoutView="85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38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3337</v>
      </c>
      <c r="C28" s="9">
        <v>22592288</v>
      </c>
      <c r="D28" s="10">
        <v>6.77</v>
      </c>
      <c r="E28" s="11"/>
    </row>
    <row r="29" spans="1:9" x14ac:dyDescent="0.25">
      <c r="A29" s="8">
        <v>44738</v>
      </c>
      <c r="B29" s="9">
        <v>52646</v>
      </c>
      <c r="C29" s="9">
        <v>356413420</v>
      </c>
      <c r="D29" s="10">
        <f>C29/B29/1000</f>
        <v>6.77</v>
      </c>
      <c r="E29" s="15"/>
      <c r="F29" s="15"/>
      <c r="H29" s="15"/>
      <c r="I29" s="15"/>
    </row>
    <row r="30" spans="1:9" x14ac:dyDescent="0.25">
      <c r="A30" s="8">
        <v>44739</v>
      </c>
      <c r="B30" s="9">
        <v>52713</v>
      </c>
      <c r="C30" s="9">
        <v>356867416</v>
      </c>
      <c r="D30" s="10">
        <f>C30/B30/1000</f>
        <v>6.7700077020848752</v>
      </c>
      <c r="E30" s="15"/>
      <c r="F30" s="15"/>
      <c r="H30" s="15"/>
      <c r="I30" s="15"/>
    </row>
    <row r="31" spans="1:9" x14ac:dyDescent="0.25">
      <c r="A31" s="8">
        <v>44740</v>
      </c>
      <c r="B31" s="9">
        <v>43549</v>
      </c>
      <c r="C31" s="9">
        <v>294827610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52904</v>
      </c>
      <c r="C32" s="9">
        <v>358164142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39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C33B-AB61-44CE-8FB7-897822ADF07B}">
  <dimension ref="A1:E37"/>
  <sheetViews>
    <sheetView view="pageBreakPreview" zoomScale="85" zoomScaleNormal="80" zoomScaleSheetLayoutView="85" workbookViewId="0">
      <selection activeCell="H29" sqref="H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11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0</v>
      </c>
      <c r="C6" s="9">
        <v>0</v>
      </c>
      <c r="D6" s="10" t="s">
        <v>7</v>
      </c>
      <c r="E6" s="11"/>
    </row>
    <row r="7" spans="1:5" x14ac:dyDescent="0.25">
      <c r="A7" s="8">
        <v>44716</v>
      </c>
      <c r="B7" s="9">
        <v>6698</v>
      </c>
      <c r="C7" s="9">
        <v>45347152</v>
      </c>
      <c r="D7" s="10">
        <v>6.77</v>
      </c>
      <c r="E7" s="11"/>
    </row>
    <row r="8" spans="1:5" x14ac:dyDescent="0.25">
      <c r="A8" s="8">
        <v>44717</v>
      </c>
      <c r="B8" s="9">
        <v>12148</v>
      </c>
      <c r="C8" s="9">
        <v>82243381</v>
      </c>
      <c r="D8" s="10">
        <v>6.77</v>
      </c>
      <c r="E8" s="11"/>
    </row>
    <row r="9" spans="1:5" x14ac:dyDescent="0.25">
      <c r="A9" s="8">
        <v>44718</v>
      </c>
      <c r="B9" s="9">
        <v>0</v>
      </c>
      <c r="C9" s="9">
        <v>0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44713.500694444447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2553D-C50A-4AEA-957A-919FDBA854E2}">
  <dimension ref="A1:I37"/>
  <sheetViews>
    <sheetView view="pageBreakPreview" zoomScale="85" zoomScaleNormal="80" zoomScaleSheetLayoutView="85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40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3337</v>
      </c>
      <c r="C28" s="9">
        <v>22592288</v>
      </c>
      <c r="D28" s="10">
        <v>6.77</v>
      </c>
      <c r="E28" s="11"/>
    </row>
    <row r="29" spans="1:9" x14ac:dyDescent="0.25">
      <c r="A29" s="8">
        <v>44738</v>
      </c>
      <c r="B29" s="9">
        <v>53279</v>
      </c>
      <c r="C29" s="9">
        <v>360703089</v>
      </c>
      <c r="D29" s="10">
        <f>C29/B29/1000</f>
        <v>6.7700799376865177</v>
      </c>
      <c r="E29" s="15"/>
      <c r="F29" s="15"/>
      <c r="H29" s="15"/>
      <c r="I29" s="15"/>
    </row>
    <row r="30" spans="1:9" x14ac:dyDescent="0.25">
      <c r="A30" s="8">
        <v>44739</v>
      </c>
      <c r="B30" s="9">
        <v>52713</v>
      </c>
      <c r="C30" s="9">
        <v>356867416</v>
      </c>
      <c r="D30" s="10">
        <f>C30/B30/1000</f>
        <v>6.7700077020848752</v>
      </c>
      <c r="E30" s="15"/>
      <c r="F30" s="15"/>
      <c r="H30" s="15"/>
      <c r="I30" s="15"/>
    </row>
    <row r="31" spans="1:9" x14ac:dyDescent="0.25">
      <c r="A31" s="8">
        <v>44740</v>
      </c>
      <c r="B31" s="9">
        <v>43549</v>
      </c>
      <c r="C31" s="9">
        <v>294827610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52904</v>
      </c>
      <c r="C32" s="9">
        <v>358164142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41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4000-FAA1-465B-914F-8A366C452448}">
  <dimension ref="A1:I37"/>
  <sheetViews>
    <sheetView view="pageBreakPreview" zoomScale="85" zoomScaleNormal="80" zoomScaleSheetLayoutView="85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42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3337</v>
      </c>
      <c r="C28" s="9">
        <v>22592288</v>
      </c>
      <c r="D28" s="10">
        <v>6.77</v>
      </c>
      <c r="E28" s="11"/>
    </row>
    <row r="29" spans="1:9" x14ac:dyDescent="0.25">
      <c r="A29" s="8">
        <v>44738</v>
      </c>
      <c r="B29" s="9">
        <v>53279</v>
      </c>
      <c r="C29" s="9">
        <v>360703089</v>
      </c>
      <c r="D29" s="10">
        <f>C29/B29/1000</f>
        <v>6.7700799376865177</v>
      </c>
      <c r="E29" s="15"/>
      <c r="F29" s="15"/>
      <c r="H29" s="15"/>
      <c r="I29" s="15"/>
    </row>
    <row r="30" spans="1:9" x14ac:dyDescent="0.25">
      <c r="A30" s="8">
        <v>44739</v>
      </c>
      <c r="B30" s="9">
        <v>66788</v>
      </c>
      <c r="C30" s="9">
        <v>452157056</v>
      </c>
      <c r="D30" s="10">
        <f>C30/B30/1000</f>
        <v>6.7700343774330722</v>
      </c>
      <c r="E30" s="15"/>
      <c r="F30" s="15"/>
      <c r="H30" s="15"/>
      <c r="I30" s="15"/>
    </row>
    <row r="31" spans="1:9" x14ac:dyDescent="0.25">
      <c r="A31" s="8">
        <v>44740</v>
      </c>
      <c r="B31" s="9">
        <v>43549</v>
      </c>
      <c r="C31" s="9">
        <v>294827610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52904</v>
      </c>
      <c r="C32" s="9">
        <v>358164142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43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A318-1640-4DA8-A910-7BF1E5509132}">
  <dimension ref="A1:I37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44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3337</v>
      </c>
      <c r="C28" s="9">
        <v>22592288</v>
      </c>
      <c r="D28" s="10">
        <v>6.77</v>
      </c>
      <c r="E28" s="11"/>
    </row>
    <row r="29" spans="1:9" x14ac:dyDescent="0.25">
      <c r="A29" s="8">
        <v>44738</v>
      </c>
      <c r="B29" s="9">
        <v>53279</v>
      </c>
      <c r="C29" s="9">
        <v>360703089</v>
      </c>
      <c r="D29" s="10">
        <f>C29/B29/1000</f>
        <v>6.7700799376865177</v>
      </c>
      <c r="E29" s="15"/>
      <c r="F29" s="15"/>
      <c r="H29" s="15"/>
      <c r="I29" s="15"/>
    </row>
    <row r="30" spans="1:9" x14ac:dyDescent="0.25">
      <c r="A30" s="8">
        <v>44739</v>
      </c>
      <c r="B30" s="9">
        <v>66788</v>
      </c>
      <c r="C30" s="9">
        <v>452157056</v>
      </c>
      <c r="D30" s="10">
        <f>C30/B30/1000</f>
        <v>6.7700343774330722</v>
      </c>
      <c r="E30" s="15"/>
      <c r="F30" s="15"/>
      <c r="H30" s="15"/>
      <c r="I30" s="15"/>
    </row>
    <row r="31" spans="1:9" x14ac:dyDescent="0.25">
      <c r="A31" s="8">
        <v>44740</v>
      </c>
      <c r="B31" s="9">
        <v>79932</v>
      </c>
      <c r="C31" s="9">
        <v>541143290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52904</v>
      </c>
      <c r="C32" s="9">
        <v>358164142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45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B438-A43B-4FDB-9470-E497DECDDE7E}">
  <dimension ref="A1:I37"/>
  <sheetViews>
    <sheetView view="pageBreakPreview" zoomScale="85" zoomScaleNormal="80" zoomScaleSheetLayoutView="85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46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3337</v>
      </c>
      <c r="C28" s="9">
        <v>22592288</v>
      </c>
      <c r="D28" s="10">
        <v>6.77</v>
      </c>
      <c r="E28" s="11"/>
    </row>
    <row r="29" spans="1:9" x14ac:dyDescent="0.25">
      <c r="A29" s="8">
        <v>44738</v>
      </c>
      <c r="B29" s="9">
        <v>53279</v>
      </c>
      <c r="C29" s="9">
        <v>360703089</v>
      </c>
      <c r="D29" s="10">
        <f>C29/B29/1000</f>
        <v>6.7700799376865177</v>
      </c>
      <c r="E29" s="15"/>
      <c r="F29" s="15"/>
      <c r="H29" s="15"/>
      <c r="I29" s="15"/>
    </row>
    <row r="30" spans="1:9" x14ac:dyDescent="0.25">
      <c r="A30" s="8">
        <v>44739</v>
      </c>
      <c r="B30" s="9">
        <v>66788</v>
      </c>
      <c r="C30" s="9">
        <v>452157056</v>
      </c>
      <c r="D30" s="10">
        <f>C30/B30/1000</f>
        <v>6.7700343774330722</v>
      </c>
      <c r="E30" s="15"/>
      <c r="F30" s="15"/>
      <c r="H30" s="15"/>
      <c r="I30" s="15"/>
    </row>
    <row r="31" spans="1:9" x14ac:dyDescent="0.25">
      <c r="A31" s="8">
        <v>44740</v>
      </c>
      <c r="B31" s="9">
        <v>79932</v>
      </c>
      <c r="C31" s="9">
        <v>541143290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95487</v>
      </c>
      <c r="C32" s="9">
        <v>646453754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58350</v>
      </c>
      <c r="C33" s="9">
        <v>395029703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47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A48B-0FEC-489F-AC41-D4C5E241EFC1}">
  <dimension ref="A1:I37"/>
  <sheetViews>
    <sheetView tabSelected="1" view="pageBreakPreview" zoomScale="85" zoomScaleNormal="80" zoomScaleSheetLayoutView="85" workbookViewId="0">
      <selection activeCell="A38" sqref="A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28515625" bestFit="1" customWidth="1"/>
    <col min="9" max="9" width="11.28515625" bestFit="1" customWidth="1"/>
  </cols>
  <sheetData>
    <row r="1" spans="1:5" ht="71.25" customHeight="1" x14ac:dyDescent="0.25">
      <c r="B1" s="16" t="s">
        <v>48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10005</v>
      </c>
      <c r="C12" s="9">
        <v>67733867</v>
      </c>
      <c r="D12" s="10">
        <v>6.77</v>
      </c>
      <c r="E12" s="11"/>
    </row>
    <row r="13" spans="1:5" x14ac:dyDescent="0.25">
      <c r="A13" s="8">
        <v>44722</v>
      </c>
      <c r="B13" s="9">
        <v>27579</v>
      </c>
      <c r="C13" s="9">
        <v>186715263</v>
      </c>
      <c r="D13" s="10">
        <v>6.77</v>
      </c>
      <c r="E13" s="11"/>
    </row>
    <row r="14" spans="1:5" x14ac:dyDescent="0.25">
      <c r="A14" s="8">
        <v>44723</v>
      </c>
      <c r="B14" s="9">
        <v>39418</v>
      </c>
      <c r="C14" s="9">
        <v>266864616</v>
      </c>
      <c r="D14" s="10">
        <v>6.77</v>
      </c>
      <c r="E14" s="11"/>
    </row>
    <row r="15" spans="1:5" x14ac:dyDescent="0.25">
      <c r="A15" s="8">
        <v>44724</v>
      </c>
      <c r="B15" s="9">
        <v>3111</v>
      </c>
      <c r="C15" s="9">
        <v>21065008</v>
      </c>
      <c r="D15" s="10">
        <v>6.77</v>
      </c>
      <c r="E15" s="11"/>
    </row>
    <row r="16" spans="1:5" x14ac:dyDescent="0.25">
      <c r="A16" s="8">
        <v>44725</v>
      </c>
      <c r="B16" s="9">
        <v>2846</v>
      </c>
      <c r="C16" s="9">
        <v>19273869</v>
      </c>
      <c r="D16" s="10">
        <v>6.77</v>
      </c>
      <c r="E16" s="11"/>
    </row>
    <row r="17" spans="1:9" x14ac:dyDescent="0.25">
      <c r="A17" s="8">
        <v>44726</v>
      </c>
      <c r="B17" s="9">
        <v>10225</v>
      </c>
      <c r="C17" s="9">
        <v>69227059</v>
      </c>
      <c r="D17" s="10">
        <v>6.77</v>
      </c>
      <c r="E17" s="11"/>
    </row>
    <row r="18" spans="1:9" x14ac:dyDescent="0.25">
      <c r="A18" s="8">
        <v>44727</v>
      </c>
      <c r="B18" s="9">
        <v>28139</v>
      </c>
      <c r="C18" s="9">
        <v>190502943</v>
      </c>
      <c r="D18" s="10">
        <v>6.77</v>
      </c>
      <c r="E18" s="11"/>
    </row>
    <row r="19" spans="1:9" x14ac:dyDescent="0.25">
      <c r="A19" s="8">
        <v>44728</v>
      </c>
      <c r="B19" s="9">
        <v>31093</v>
      </c>
      <c r="C19" s="9">
        <v>210502877</v>
      </c>
      <c r="D19" s="10">
        <v>6.77</v>
      </c>
      <c r="E19" s="11"/>
    </row>
    <row r="20" spans="1:9" x14ac:dyDescent="0.25">
      <c r="A20" s="8">
        <v>44729</v>
      </c>
      <c r="B20" s="9">
        <v>31729</v>
      </c>
      <c r="C20" s="9">
        <v>214809003</v>
      </c>
      <c r="D20" s="10">
        <v>6.77</v>
      </c>
      <c r="E20" s="11"/>
    </row>
    <row r="21" spans="1:9" x14ac:dyDescent="0.25">
      <c r="A21" s="8">
        <v>44730</v>
      </c>
      <c r="B21" s="9">
        <v>44494</v>
      </c>
      <c r="C21" s="9">
        <v>301224939</v>
      </c>
      <c r="D21" s="10">
        <v>6.77</v>
      </c>
      <c r="E21" s="11"/>
    </row>
    <row r="22" spans="1:9" x14ac:dyDescent="0.25">
      <c r="A22" s="8">
        <v>44731</v>
      </c>
      <c r="B22" s="9">
        <v>60212</v>
      </c>
      <c r="C22" s="9">
        <v>407641012</v>
      </c>
      <c r="D22" s="10">
        <v>6.77</v>
      </c>
      <c r="E22" s="11"/>
    </row>
    <row r="23" spans="1:9" x14ac:dyDescent="0.25">
      <c r="A23" s="8">
        <v>44732</v>
      </c>
      <c r="B23" s="9">
        <v>43555</v>
      </c>
      <c r="C23" s="9">
        <v>294871226</v>
      </c>
      <c r="D23" s="10">
        <v>6.77</v>
      </c>
      <c r="E23" s="11"/>
    </row>
    <row r="24" spans="1:9" x14ac:dyDescent="0.25">
      <c r="A24" s="8">
        <v>44733</v>
      </c>
      <c r="B24" s="9">
        <v>53678</v>
      </c>
      <c r="C24" s="9">
        <v>363404410</v>
      </c>
      <c r="D24" s="10">
        <v>6.77</v>
      </c>
      <c r="E24" s="11"/>
    </row>
    <row r="25" spans="1:9" x14ac:dyDescent="0.25">
      <c r="A25" s="8">
        <v>44734</v>
      </c>
      <c r="B25" s="9">
        <v>637</v>
      </c>
      <c r="C25" s="9">
        <v>4318668</v>
      </c>
      <c r="D25" s="10">
        <v>6.77</v>
      </c>
      <c r="E25" s="11"/>
    </row>
    <row r="26" spans="1:9" x14ac:dyDescent="0.25">
      <c r="A26" s="8">
        <v>44735</v>
      </c>
      <c r="B26" s="9">
        <v>5178</v>
      </c>
      <c r="C26" s="9">
        <v>35057212</v>
      </c>
      <c r="D26" s="10">
        <v>6.77</v>
      </c>
      <c r="E26" s="11"/>
    </row>
    <row r="27" spans="1:9" x14ac:dyDescent="0.25">
      <c r="A27" s="8">
        <v>44736</v>
      </c>
      <c r="B27" s="9">
        <v>4034</v>
      </c>
      <c r="C27" s="9">
        <v>27316191</v>
      </c>
      <c r="D27" s="10">
        <v>6.77</v>
      </c>
      <c r="E27" s="11"/>
    </row>
    <row r="28" spans="1:9" x14ac:dyDescent="0.25">
      <c r="A28" s="8">
        <v>44737</v>
      </c>
      <c r="B28" s="9">
        <v>3337</v>
      </c>
      <c r="C28" s="9">
        <v>22592288</v>
      </c>
      <c r="D28" s="10">
        <v>6.77</v>
      </c>
      <c r="E28" s="11"/>
    </row>
    <row r="29" spans="1:9" x14ac:dyDescent="0.25">
      <c r="A29" s="8">
        <v>44738</v>
      </c>
      <c r="B29" s="9">
        <v>53279</v>
      </c>
      <c r="C29" s="9">
        <v>360703089</v>
      </c>
      <c r="D29" s="10">
        <f>C29/B29/1000</f>
        <v>6.7700799376865177</v>
      </c>
      <c r="E29" s="15"/>
      <c r="F29" s="15"/>
      <c r="H29" s="15"/>
      <c r="I29" s="15"/>
    </row>
    <row r="30" spans="1:9" x14ac:dyDescent="0.25">
      <c r="A30" s="8">
        <v>44739</v>
      </c>
      <c r="B30" s="9">
        <v>66788</v>
      </c>
      <c r="C30" s="9">
        <v>452157056</v>
      </c>
      <c r="D30" s="10">
        <f>C30/B30/1000</f>
        <v>6.7700343774330722</v>
      </c>
      <c r="E30" s="15"/>
      <c r="F30" s="15"/>
      <c r="H30" s="15"/>
      <c r="I30" s="15"/>
    </row>
    <row r="31" spans="1:9" x14ac:dyDescent="0.25">
      <c r="A31" s="8">
        <v>44740</v>
      </c>
      <c r="B31" s="9">
        <v>79932</v>
      </c>
      <c r="C31" s="9">
        <v>541143290</v>
      </c>
      <c r="D31" s="10">
        <v>6.77</v>
      </c>
      <c r="E31" s="15"/>
      <c r="F31" s="15"/>
      <c r="H31" s="15"/>
      <c r="I31" s="15"/>
    </row>
    <row r="32" spans="1:9" x14ac:dyDescent="0.25">
      <c r="A32" s="8">
        <v>44741</v>
      </c>
      <c r="B32" s="9">
        <v>95487</v>
      </c>
      <c r="C32" s="9">
        <v>646453754</v>
      </c>
      <c r="D32" s="10">
        <v>6.77</v>
      </c>
      <c r="E32" s="15"/>
      <c r="F32" s="15"/>
      <c r="H32" s="15"/>
      <c r="I32" s="15"/>
    </row>
    <row r="33" spans="1:9" x14ac:dyDescent="0.25">
      <c r="A33" s="8">
        <v>44742</v>
      </c>
      <c r="B33" s="9">
        <v>110386</v>
      </c>
      <c r="C33" s="9">
        <v>747319307</v>
      </c>
      <c r="D33" s="10">
        <v>6.77</v>
      </c>
      <c r="E33" s="15"/>
      <c r="F33" s="15"/>
      <c r="H33" s="15"/>
      <c r="I33" s="15"/>
    </row>
    <row r="34" spans="1:9" x14ac:dyDescent="0.25">
      <c r="A34" s="8"/>
      <c r="B34" s="9"/>
      <c r="C34" s="9"/>
      <c r="D34" s="10"/>
      <c r="E34" s="11"/>
    </row>
    <row r="35" spans="1:9" x14ac:dyDescent="0.25">
      <c r="A35" s="17" t="s">
        <v>49</v>
      </c>
      <c r="B35" s="17"/>
      <c r="C35" s="17"/>
      <c r="D35" s="17"/>
      <c r="E35" s="11"/>
    </row>
    <row r="36" spans="1:9" hidden="1" x14ac:dyDescent="0.25">
      <c r="A36" s="17"/>
      <c r="B36" s="17"/>
      <c r="C36" s="17"/>
      <c r="D36" s="17"/>
      <c r="E36" s="11"/>
    </row>
    <row r="37" spans="1:9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972B-97C0-43A5-A5BB-AF357621EA19}">
  <dimension ref="A1:E37"/>
  <sheetViews>
    <sheetView view="pageBreakPreview" zoomScale="85" zoomScaleNormal="80" zoomScaleSheetLayoutView="85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12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6698</v>
      </c>
      <c r="C7" s="9">
        <v>45347152</v>
      </c>
      <c r="D7" s="10">
        <v>6.77</v>
      </c>
      <c r="E7" s="11"/>
    </row>
    <row r="8" spans="1:5" x14ac:dyDescent="0.25">
      <c r="A8" s="8">
        <v>44717</v>
      </c>
      <c r="B8" s="9">
        <v>12148</v>
      </c>
      <c r="C8" s="9">
        <v>82243381</v>
      </c>
      <c r="D8" s="10">
        <v>6.77</v>
      </c>
      <c r="E8" s="11"/>
    </row>
    <row r="9" spans="1:5" x14ac:dyDescent="0.25">
      <c r="A9" s="8">
        <v>44718</v>
      </c>
      <c r="B9" s="9">
        <v>0</v>
      </c>
      <c r="C9" s="9">
        <v>0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44714.522222222222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66B6-C57E-405B-A3DD-727303A0D792}">
  <dimension ref="A1:E37"/>
  <sheetViews>
    <sheetView view="pageBreakPreview" zoomScale="85" zoomScaleNormal="80" zoomScaleSheetLayoutView="85" workbookViewId="0">
      <selection activeCell="B7" sqref="B7: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13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12148</v>
      </c>
      <c r="C8" s="9">
        <v>82243381</v>
      </c>
      <c r="D8" s="10">
        <v>6.77</v>
      </c>
      <c r="E8" s="11"/>
    </row>
    <row r="9" spans="1:5" x14ac:dyDescent="0.25">
      <c r="A9" s="8">
        <v>44718</v>
      </c>
      <c r="B9" s="9">
        <v>0</v>
      </c>
      <c r="C9" s="9">
        <v>0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44715.52847222222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E930-EB72-4272-B57A-5FF968BBB178}">
  <dimension ref="A1:E37"/>
  <sheetViews>
    <sheetView view="pageBreakPreview" zoomScale="85" zoomScaleNormal="80" zoomScaleSheetLayoutView="85" workbookViewId="0">
      <selection activeCell="B8" sqref="B8: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14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0</v>
      </c>
      <c r="C9" s="9">
        <v>0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44716.53125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9A30-37E6-46F5-A1F5-97F949EB7018}">
  <dimension ref="A1:E37"/>
  <sheetViews>
    <sheetView view="pageBreakPreview" zoomScale="85" zoomScaleNormal="80" zoomScaleSheetLayoutView="85" workbookViewId="0">
      <selection activeCell="C9" sqref="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15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 t="s">
        <v>7</v>
      </c>
      <c r="E9" s="11"/>
    </row>
    <row r="10" spans="1:5" x14ac:dyDescent="0.25">
      <c r="A10" s="8">
        <v>44719</v>
      </c>
      <c r="B10" s="9">
        <v>0</v>
      </c>
      <c r="C10" s="9">
        <v>0</v>
      </c>
      <c r="D10" s="10" t="s">
        <v>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44717.511805555558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6AAF-7DEC-42C4-B9B7-EB4F2346FA87}">
  <dimension ref="A1:E37"/>
  <sheetViews>
    <sheetView view="pageBreakPreview" zoomScale="85" zoomScaleNormal="80" zoomScaleSheetLayoutView="85" workbookViewId="0">
      <selection activeCell="C10" sqref="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16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0</v>
      </c>
      <c r="C11" s="9">
        <v>0</v>
      </c>
      <c r="D11" s="10" t="s">
        <v>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44718.509722222225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6AAD1-A987-4E6F-ABC6-4F7272ECAD85}">
  <dimension ref="A1:E37"/>
  <sheetViews>
    <sheetView view="pageBreakPreview" zoomScale="85" zoomScaleNormal="80" zoomScaleSheetLayoutView="85" workbookViewId="0">
      <selection activeCell="D11" sqref="D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6" t="s">
        <v>17</v>
      </c>
      <c r="C1" s="16"/>
      <c r="D1" s="16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44713</v>
      </c>
      <c r="B4" s="9">
        <v>631</v>
      </c>
      <c r="C4" s="9">
        <v>4273986</v>
      </c>
      <c r="D4" s="10">
        <v>6.77</v>
      </c>
      <c r="E4" s="11"/>
    </row>
    <row r="5" spans="1:5" x14ac:dyDescent="0.25">
      <c r="A5" s="8">
        <v>44714</v>
      </c>
      <c r="B5" s="9">
        <v>631</v>
      </c>
      <c r="C5" s="9">
        <v>4274122</v>
      </c>
      <c r="D5" s="10">
        <v>6.77</v>
      </c>
      <c r="E5" s="11"/>
    </row>
    <row r="6" spans="1:5" x14ac:dyDescent="0.25">
      <c r="A6" s="8">
        <v>44715</v>
      </c>
      <c r="B6" s="9">
        <v>4914</v>
      </c>
      <c r="C6" s="9">
        <v>33274161</v>
      </c>
      <c r="D6" s="10">
        <v>6.77</v>
      </c>
      <c r="E6" s="11"/>
    </row>
    <row r="7" spans="1:5" x14ac:dyDescent="0.25">
      <c r="A7" s="8">
        <v>44716</v>
      </c>
      <c r="B7" s="9">
        <v>7329</v>
      </c>
      <c r="C7" s="9">
        <v>49620394</v>
      </c>
      <c r="D7" s="10">
        <v>6.77</v>
      </c>
      <c r="E7" s="11"/>
    </row>
    <row r="8" spans="1:5" x14ac:dyDescent="0.25">
      <c r="A8" s="8">
        <v>44717</v>
      </c>
      <c r="B8" s="9">
        <v>12779</v>
      </c>
      <c r="C8" s="9">
        <v>86516623</v>
      </c>
      <c r="D8" s="10">
        <v>6.77</v>
      </c>
      <c r="E8" s="11"/>
    </row>
    <row r="9" spans="1:5" x14ac:dyDescent="0.25">
      <c r="A9" s="8">
        <v>44718</v>
      </c>
      <c r="B9" s="9">
        <v>631</v>
      </c>
      <c r="C9" s="9">
        <v>4274122</v>
      </c>
      <c r="D9" s="10">
        <v>6.77</v>
      </c>
      <c r="E9" s="11"/>
    </row>
    <row r="10" spans="1:5" x14ac:dyDescent="0.25">
      <c r="A10" s="8">
        <v>44719</v>
      </c>
      <c r="B10" s="9">
        <v>11414</v>
      </c>
      <c r="C10" s="9">
        <v>77274219</v>
      </c>
      <c r="D10" s="10">
        <v>6.77</v>
      </c>
      <c r="E10" s="11"/>
    </row>
    <row r="11" spans="1:5" x14ac:dyDescent="0.25">
      <c r="A11" s="8">
        <v>44720</v>
      </c>
      <c r="B11" s="9">
        <v>8607</v>
      </c>
      <c r="C11" s="9">
        <v>58273469</v>
      </c>
      <c r="D11" s="10">
        <v>6.77</v>
      </c>
      <c r="E11" s="11"/>
    </row>
    <row r="12" spans="1:5" x14ac:dyDescent="0.25">
      <c r="A12" s="8">
        <v>44721</v>
      </c>
      <c r="B12" s="9">
        <v>2248</v>
      </c>
      <c r="C12" s="9">
        <v>15225120</v>
      </c>
      <c r="D12" s="10">
        <v>6.77</v>
      </c>
      <c r="E12" s="11"/>
    </row>
    <row r="13" spans="1:5" x14ac:dyDescent="0.25">
      <c r="A13" s="8">
        <v>44722</v>
      </c>
      <c r="B13" s="9">
        <v>18794</v>
      </c>
      <c r="C13" s="9">
        <v>127242082</v>
      </c>
      <c r="D13" s="10">
        <v>6.77</v>
      </c>
      <c r="E13" s="11"/>
    </row>
    <row r="14" spans="1:5" x14ac:dyDescent="0.25">
      <c r="A14" s="8">
        <v>44723</v>
      </c>
      <c r="B14" s="9">
        <v>30456</v>
      </c>
      <c r="C14" s="9">
        <v>206191385</v>
      </c>
      <c r="D14" s="10">
        <v>6.77</v>
      </c>
      <c r="E14" s="11"/>
    </row>
    <row r="15" spans="1:5" x14ac:dyDescent="0.25">
      <c r="A15" s="8">
        <v>44724</v>
      </c>
      <c r="B15" s="9">
        <v>0</v>
      </c>
      <c r="C15" s="9">
        <v>0</v>
      </c>
      <c r="D15" s="10" t="s">
        <v>7</v>
      </c>
      <c r="E15" s="11"/>
    </row>
    <row r="16" spans="1:5" x14ac:dyDescent="0.25">
      <c r="A16" s="8">
        <v>44725</v>
      </c>
      <c r="B16" s="9">
        <v>0</v>
      </c>
      <c r="C16" s="9">
        <v>0</v>
      </c>
      <c r="D16" s="10" t="s">
        <v>7</v>
      </c>
      <c r="E16" s="11"/>
    </row>
    <row r="17" spans="1:5" x14ac:dyDescent="0.25">
      <c r="A17" s="8">
        <v>44726</v>
      </c>
      <c r="B17" s="9">
        <v>5458</v>
      </c>
      <c r="C17" s="9">
        <v>36953841</v>
      </c>
      <c r="D17" s="10">
        <v>6.77</v>
      </c>
      <c r="E17" s="11"/>
    </row>
    <row r="18" spans="1:5" x14ac:dyDescent="0.25">
      <c r="A18" s="8">
        <v>44727</v>
      </c>
      <c r="B18" s="9">
        <v>0</v>
      </c>
      <c r="C18" s="9">
        <v>0</v>
      </c>
      <c r="D18" s="10" t="s">
        <v>7</v>
      </c>
      <c r="E18" s="11"/>
    </row>
    <row r="19" spans="1:5" x14ac:dyDescent="0.25">
      <c r="A19" s="8">
        <v>44728</v>
      </c>
      <c r="B19" s="9">
        <v>0</v>
      </c>
      <c r="C19" s="9">
        <v>0</v>
      </c>
      <c r="D19" s="10" t="s">
        <v>7</v>
      </c>
      <c r="E19" s="11"/>
    </row>
    <row r="20" spans="1:5" x14ac:dyDescent="0.25">
      <c r="A20" s="8">
        <v>44729</v>
      </c>
      <c r="B20" s="9">
        <v>7435</v>
      </c>
      <c r="C20" s="9">
        <v>50340298</v>
      </c>
      <c r="D20" s="10">
        <v>6.77</v>
      </c>
      <c r="E20" s="11"/>
    </row>
    <row r="21" spans="1:5" x14ac:dyDescent="0.25">
      <c r="A21" s="8">
        <v>44730</v>
      </c>
      <c r="B21" s="9">
        <v>22568</v>
      </c>
      <c r="C21" s="9">
        <v>152789963</v>
      </c>
      <c r="D21" s="10">
        <v>6.77</v>
      </c>
      <c r="E21" s="11"/>
    </row>
    <row r="22" spans="1:5" x14ac:dyDescent="0.25">
      <c r="A22" s="8">
        <v>44731</v>
      </c>
      <c r="B22" s="9">
        <v>40951</v>
      </c>
      <c r="C22" s="9">
        <v>277239691</v>
      </c>
      <c r="D22" s="10">
        <v>6.77</v>
      </c>
      <c r="E22" s="11"/>
    </row>
    <row r="23" spans="1:5" x14ac:dyDescent="0.25">
      <c r="A23" s="8">
        <v>44732</v>
      </c>
      <c r="B23" s="9">
        <v>33752</v>
      </c>
      <c r="C23" s="9">
        <v>228503544</v>
      </c>
      <c r="D23" s="10">
        <v>6.77</v>
      </c>
      <c r="E23" s="11"/>
    </row>
    <row r="24" spans="1:5" x14ac:dyDescent="0.25">
      <c r="A24" s="8">
        <v>44733</v>
      </c>
      <c r="B24" s="9">
        <v>48459</v>
      </c>
      <c r="C24" s="9">
        <v>328070408</v>
      </c>
      <c r="D24" s="10">
        <v>6.77</v>
      </c>
      <c r="E24" s="11"/>
    </row>
    <row r="25" spans="1:5" x14ac:dyDescent="0.25">
      <c r="A25" s="8">
        <v>44734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44735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44736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44737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44738</v>
      </c>
      <c r="B29" s="9">
        <v>27</v>
      </c>
      <c r="C29" s="9">
        <v>182790</v>
      </c>
      <c r="D29" s="10">
        <v>6.77</v>
      </c>
      <c r="E29" s="11"/>
    </row>
    <row r="30" spans="1:5" x14ac:dyDescent="0.25">
      <c r="A30" s="8">
        <v>44739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44740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44741</v>
      </c>
      <c r="B32" s="9">
        <v>20036</v>
      </c>
      <c r="C32" s="9">
        <v>135647782</v>
      </c>
      <c r="D32" s="10">
        <v>6.77</v>
      </c>
      <c r="E32" s="11"/>
    </row>
    <row r="33" spans="1:5" x14ac:dyDescent="0.25">
      <c r="A33" s="8">
        <v>44742</v>
      </c>
      <c r="B33" s="9">
        <v>39542</v>
      </c>
      <c r="C33" s="9">
        <v>267699543</v>
      </c>
      <c r="D33" s="10">
        <v>6.77</v>
      </c>
      <c r="E33" s="11"/>
    </row>
    <row r="34" spans="1:5" x14ac:dyDescent="0.25">
      <c r="A34" s="8"/>
      <c r="B34" s="9"/>
      <c r="C34" s="9"/>
      <c r="D34" s="10"/>
      <c r="E34" s="11"/>
    </row>
    <row r="35" spans="1:5" x14ac:dyDescent="0.25">
      <c r="A35" s="17">
        <v>44719.505555555559</v>
      </c>
      <c r="B35" s="17"/>
      <c r="C35" s="17"/>
      <c r="D35" s="17"/>
      <c r="E35" s="11"/>
    </row>
    <row r="36" spans="1:5" hidden="1" x14ac:dyDescent="0.25">
      <c r="A36" s="17"/>
      <c r="B36" s="17"/>
      <c r="C36" s="17"/>
      <c r="D36" s="17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 (25oC)</vt:lpstr>
      <vt:lpstr>Rev. 01</vt:lpstr>
      <vt:lpstr>Rev. 02</vt:lpstr>
      <vt:lpstr>Rev. 03</vt:lpstr>
      <vt:lpstr>Rev. 04</vt:lpstr>
      <vt:lpstr>Rev. 05</vt:lpstr>
      <vt:lpstr>Rev. 06</vt:lpstr>
      <vt:lpstr>Rev. 07</vt:lpstr>
      <vt:lpstr>Rev. 08</vt:lpstr>
      <vt:lpstr>Rev. 09</vt:lpstr>
      <vt:lpstr>Rev. 10</vt:lpstr>
      <vt:lpstr>Rev. 11</vt:lpstr>
      <vt:lpstr>Rev. 12</vt:lpstr>
      <vt:lpstr>Rev. 13</vt:lpstr>
      <vt:lpstr>Rev. 14</vt:lpstr>
      <vt:lpstr>Rev. 15</vt:lpstr>
      <vt:lpstr>Rev. 16</vt:lpstr>
      <vt:lpstr>Rev. 17</vt:lpstr>
      <vt:lpstr>Rev. 18</vt:lpstr>
      <vt:lpstr>Rev. 19</vt:lpstr>
      <vt:lpstr>Rev. 20</vt:lpstr>
      <vt:lpstr>Rev. 21</vt:lpstr>
      <vt:lpstr>Rev. 22</vt:lpstr>
      <vt:lpstr>Rev. 23</vt:lpstr>
      <vt:lpstr>Rev. 24</vt:lpstr>
      <vt:lpstr>Rev. 25</vt:lpstr>
      <vt:lpstr>Rev. 26</vt:lpstr>
      <vt:lpstr>Rev. 27</vt:lpstr>
      <vt:lpstr>Rev. 28</vt:lpstr>
      <vt:lpstr>Rev. 29</vt:lpstr>
      <vt:lpstr>Rev. 30</vt:lpstr>
      <vt:lpstr>Rev. 31</vt:lpstr>
      <vt:lpstr>Rev. 32</vt:lpstr>
      <vt:lpstr>Rev. 33</vt:lpstr>
      <vt:lpstr>'KWh (25oC)'!Print_Area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Evmorfia Gkelameri</cp:lastModifiedBy>
  <cp:lastPrinted>2011-08-22T10:06:38Z</cp:lastPrinted>
  <dcterms:created xsi:type="dcterms:W3CDTF">2011-07-19T06:24:37Z</dcterms:created>
  <dcterms:modified xsi:type="dcterms:W3CDTF">2022-06-29T09:11:58Z</dcterms:modified>
</cp:coreProperties>
</file>