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454" documentId="13_ncr:1_{C8A44B9E-6CE8-4665-8382-A6019C7CD61F}" xr6:coauthVersionLast="47" xr6:coauthVersionMax="47" xr10:uidLastSave="{67ACB612-4EA8-4088-AFFE-14D6388CE7BA}"/>
  <bookViews>
    <workbookView xWindow="-120" yWindow="-120" windowWidth="29040" windowHeight="15720" xr2:uid="{00000000-000D-0000-FFFF-FFFF00000000}"/>
  </bookViews>
  <sheets>
    <sheet name="Rev.34" sheetId="40" r:id="rId1"/>
    <sheet name="Rev.33" sheetId="39" r:id="rId2"/>
    <sheet name="Rev.32" sheetId="38" r:id="rId3"/>
    <sheet name="Rev.31" sheetId="37" r:id="rId4"/>
    <sheet name="Rev.30" sheetId="36" r:id="rId5"/>
    <sheet name="Rev.29" sheetId="35" r:id="rId6"/>
    <sheet name="Rev.28" sheetId="34" r:id="rId7"/>
    <sheet name="Rev.27" sheetId="32" r:id="rId8"/>
    <sheet name="Rev.26" sheetId="31" r:id="rId9"/>
    <sheet name="Rev.25" sheetId="30" r:id="rId10"/>
    <sheet name="Rev.24" sheetId="29" r:id="rId11"/>
    <sheet name="Rev.23" sheetId="28" r:id="rId12"/>
    <sheet name="Rev.22" sheetId="27" r:id="rId13"/>
    <sheet name="Rev.21" sheetId="26" r:id="rId14"/>
    <sheet name="Rev.20" sheetId="25" r:id="rId15"/>
    <sheet name="Rev.19" sheetId="24" r:id="rId16"/>
    <sheet name="Rev.18" sheetId="22" r:id="rId17"/>
    <sheet name="Rev.17" sheetId="21" r:id="rId18"/>
    <sheet name="Rev.16" sheetId="20" r:id="rId19"/>
    <sheet name="Rev.15" sheetId="19" r:id="rId20"/>
    <sheet name="Rev.14" sheetId="18" r:id="rId21"/>
    <sheet name="Rev.13" sheetId="17" r:id="rId22"/>
    <sheet name="Rev.12" sheetId="16" r:id="rId23"/>
    <sheet name="Rev.11" sheetId="15" r:id="rId24"/>
    <sheet name="Rev.10" sheetId="14" r:id="rId25"/>
    <sheet name="Rev.09" sheetId="13" r:id="rId26"/>
    <sheet name="Rev.08" sheetId="12" r:id="rId27"/>
    <sheet name="Rev.07" sheetId="11" r:id="rId28"/>
    <sheet name="Rev.06" sheetId="10" r:id="rId29"/>
    <sheet name="Rev.05" sheetId="9" r:id="rId30"/>
    <sheet name="Rev.04" sheetId="8" r:id="rId31"/>
    <sheet name="Rev.03" sheetId="7" r:id="rId32"/>
    <sheet name="Rev.02" sheetId="6" r:id="rId33"/>
    <sheet name="Rev.01" sheetId="5" r:id="rId34"/>
    <sheet name="Daily00" sheetId="4" r:id="rId35"/>
    <sheet name="Monthly" sheetId="3" r:id="rId36"/>
  </sheets>
  <definedNames>
    <definedName name="_xlnm.Print_Area" localSheetId="34">Daily00!$A$1:$D$34</definedName>
    <definedName name="_xlnm.Print_Area" localSheetId="35">Monthly!$A$1:$D$34</definedName>
    <definedName name="_xlnm.Print_Area" localSheetId="33">'Rev.01'!$A$1:$D$34</definedName>
    <definedName name="_xlnm.Print_Area" localSheetId="32">'Rev.02'!$A$1:$D$34</definedName>
    <definedName name="_xlnm.Print_Area" localSheetId="31">'Rev.03'!$A$1:$D$34</definedName>
    <definedName name="_xlnm.Print_Area" localSheetId="30">'Rev.04'!$A$1:$D$34</definedName>
    <definedName name="_xlnm.Print_Area" localSheetId="29">'Rev.05'!$A$1:$D$34</definedName>
    <definedName name="_xlnm.Print_Area" localSheetId="28">'Rev.06'!$A$1:$D$34</definedName>
    <definedName name="_xlnm.Print_Area" localSheetId="27">'Rev.07'!$A$1:$D$34</definedName>
    <definedName name="_xlnm.Print_Area" localSheetId="26">'Rev.08'!$A$1:$D$34</definedName>
    <definedName name="_xlnm.Print_Area" localSheetId="25">'Rev.09'!$A$1:$D$34</definedName>
    <definedName name="_xlnm.Print_Area" localSheetId="24">'Rev.10'!$A$1:$D$34</definedName>
    <definedName name="_xlnm.Print_Area" localSheetId="23">'Rev.11'!$A$1:$D$34</definedName>
    <definedName name="_xlnm.Print_Area" localSheetId="22">'Rev.12'!$A$1:$D$34</definedName>
    <definedName name="_xlnm.Print_Area" localSheetId="21">'Rev.13'!$A$1:$D$34</definedName>
    <definedName name="_xlnm.Print_Area" localSheetId="20">'Rev.14'!$A$1:$D$34</definedName>
    <definedName name="_xlnm.Print_Area" localSheetId="19">'Rev.15'!$A$1:$D$34</definedName>
    <definedName name="_xlnm.Print_Area" localSheetId="18">'Rev.16'!$A$1:$D$34</definedName>
    <definedName name="_xlnm.Print_Area" localSheetId="17">'Rev.17'!$A$1:$D$34</definedName>
    <definedName name="_xlnm.Print_Area" localSheetId="16">'Rev.18'!$A$1:$D$34</definedName>
    <definedName name="_xlnm.Print_Area" localSheetId="15">'Rev.19'!$A$1:$D$34</definedName>
    <definedName name="_xlnm.Print_Area" localSheetId="14">'Rev.20'!$A$1:$D$34</definedName>
    <definedName name="_xlnm.Print_Area" localSheetId="13">'Rev.21'!$A$1:$D$34</definedName>
    <definedName name="_xlnm.Print_Area" localSheetId="12">'Rev.22'!$A$1:$D$34</definedName>
    <definedName name="_xlnm.Print_Area" localSheetId="11">'Rev.23'!$A$1:$D$34</definedName>
    <definedName name="_xlnm.Print_Area" localSheetId="10">'Rev.24'!$A$1:$D$34</definedName>
    <definedName name="_xlnm.Print_Area" localSheetId="9">'Rev.25'!$A$1:$D$34</definedName>
    <definedName name="_xlnm.Print_Area" localSheetId="8">'Rev.26'!$A$1:$D$34</definedName>
    <definedName name="_xlnm.Print_Area" localSheetId="7">'Rev.27'!$A$1:$D$34</definedName>
    <definedName name="_xlnm.Print_Area" localSheetId="6">'Rev.28'!$A$1:$D$34</definedName>
    <definedName name="_xlnm.Print_Area" localSheetId="5">'Rev.29'!$A$1:$D$35</definedName>
    <definedName name="_xlnm.Print_Area" localSheetId="4">'Rev.30'!$A$1:$D$35</definedName>
    <definedName name="_xlnm.Print_Area" localSheetId="3">'Rev.31'!$A$1:$D$35</definedName>
    <definedName name="_xlnm.Print_Area" localSheetId="2">'Rev.32'!$A$1:$D$35</definedName>
    <definedName name="_xlnm.Print_Area" localSheetId="1">'Rev.33'!$A$1:$D$35</definedName>
    <definedName name="_xlnm.Print_Area" localSheetId="0">'Rev.34'!$A$1:$D$35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40" l="1"/>
  <c r="G86" i="39"/>
  <c r="G86" i="38"/>
  <c r="G86" i="37"/>
  <c r="G86" i="36"/>
  <c r="G86" i="35"/>
  <c r="G86" i="34"/>
  <c r="G86" i="32"/>
  <c r="G86" i="31"/>
  <c r="G86" i="30"/>
  <c r="G86" i="29"/>
  <c r="G86" i="28"/>
  <c r="G86" i="27"/>
  <c r="G86" i="26"/>
  <c r="G86" i="25"/>
  <c r="G86" i="24"/>
  <c r="G86" i="22"/>
  <c r="G86" i="21"/>
  <c r="G86" i="20"/>
  <c r="G86" i="19"/>
  <c r="G86" i="18"/>
  <c r="G86" i="17"/>
  <c r="G86" i="16"/>
  <c r="G86" i="15"/>
  <c r="G86" i="14"/>
  <c r="G86" i="13"/>
  <c r="G86" i="12"/>
  <c r="G86" i="11"/>
  <c r="G86" i="10"/>
  <c r="G86" i="9"/>
  <c r="G86" i="8"/>
  <c r="G86" i="7"/>
  <c r="G86" i="6"/>
  <c r="G86" i="5"/>
  <c r="G86" i="4"/>
  <c r="G86" i="3"/>
</calcChain>
</file>

<file path=xl/sharedStrings.xml><?xml version="1.0" encoding="utf-8"?>
<sst xmlns="http://schemas.openxmlformats.org/spreadsheetml/2006/main" count="522" uniqueCount="56">
  <si>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33
Ιούνιος 2023
</t>
    </r>
    <r>
      <rPr>
        <b/>
        <sz val="10"/>
        <color rgb="FF000000"/>
        <rFont val="Calibri"/>
        <family val="2"/>
      </rPr>
      <t>Additional LNG Storage Space - Revision 33
June 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</si>
  <si>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</si>
  <si>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</si>
  <si>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 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</si>
  <si>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</si>
  <si>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</si>
  <si>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</si>
  <si>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(KWh)</t>
  </si>
  <si>
    <t>Gross Calorific Value 
(1000 KWh/m3)</t>
  </si>
  <si>
    <t>Για τις Ημέρες από 25.06.2023 έως 30.06.2023 ο Πρόσθετος Αποθηκευτικός Χώρος Εγκατάστασης ΥΦΑ θα διατεθεί σύμφωνα με τα οριζόμενα στην Απόφαση ΡΑΑΕΥ Ε-34/2023 (ΦΕΚ B’ 4035/23.06.2023)
For the Days from 25.06.2023 to  30.06.2023 the Additional LNG Storage Space will be disposed according to RAWEW Ε-34/2023 (Goverment Gazette B’ 4035/23.06.2023)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</si>
  <si>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32
Ιούνιος 2023
</t>
    </r>
    <r>
      <rPr>
        <b/>
        <sz val="10"/>
        <color rgb="FF000000"/>
        <rFont val="Calibri"/>
        <family val="2"/>
      </rPr>
      <t>Additional LNG Storage Space - Revision 32
June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</si>
  <si>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31
Ιούνιος 2023
</t>
    </r>
    <r>
      <rPr>
        <b/>
        <sz val="10"/>
        <color rgb="FF000000"/>
        <rFont val="Calibri"/>
        <family val="2"/>
      </rPr>
      <t>Additional LNG Storage Space - Revision 31
June  2023</t>
    </r>
  </si>
  <si>
    <r>
      <t xml:space="preserve">Πρόσθετος Αποθηκευτικός Χώρος Εγκατάστασης ΥΦΑ - Αναθεώρηση 30
Ιούνιος 2023
</t>
    </r>
    <r>
      <rPr>
        <b/>
        <sz val="10"/>
        <color rgb="FF000000"/>
        <rFont val="Calibri"/>
        <family val="2"/>
      </rPr>
      <t>Additional LNG Storage Space - Revision 30
June  2023</t>
    </r>
  </si>
  <si>
    <r>
      <t xml:space="preserve">Πρόσθετος Αποθηκευτικός Χώρος Εγκατάστασης ΥΦΑ - Αναθεώρηση 29
Ιούνιος 2023
</t>
    </r>
    <r>
      <rPr>
        <b/>
        <sz val="10"/>
        <color rgb="FF000000"/>
        <rFont val="Calibri"/>
        <family val="2"/>
      </rPr>
      <t>Additional LNG Storage Space - Revision 29
June  2023</t>
    </r>
  </si>
  <si>
    <t>24/6/2023  13:34:00 μμ</t>
  </si>
  <si>
    <r>
      <t xml:space="preserve">Πρόσθετος Αποθηκευτικός Χώρος Εγκατάστασης ΥΦΑ - Αναθεώρηση 28
Ιούνιος 2023
</t>
    </r>
    <r>
      <rPr>
        <b/>
        <sz val="10"/>
        <color rgb="FF000000"/>
        <rFont val="Calibri"/>
        <family val="2"/>
      </rPr>
      <t>Additional LNG Storage Space - Revision 28
June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</si>
  <si>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27
Ιούνιος 2023
</t>
    </r>
    <r>
      <rPr>
        <b/>
        <sz val="10"/>
        <color rgb="FF000000"/>
        <rFont val="Calibri"/>
        <family val="2"/>
      </rPr>
      <t>Additional LNG Storage Space - Revision 27
June  2023</t>
    </r>
  </si>
  <si>
    <t>-</t>
  </si>
  <si>
    <r>
      <t xml:space="preserve">Πρόσθετος Αποθηκευτικός Χώρος Εγκατάστασης ΥΦΑ - Αναθεώρηση 26
Ιούνιος 2023
</t>
    </r>
    <r>
      <rPr>
        <b/>
        <sz val="10"/>
        <color indexed="8"/>
        <rFont val="Calibri"/>
        <family val="2"/>
        <charset val="161"/>
      </rPr>
      <t>Additional LNG Storage Space - Revision 26
June  2023</t>
    </r>
  </si>
  <si>
    <r>
      <t xml:space="preserve">Πρόσθετος Αποθηκευτικός Χώρος Εγκατάστασης ΥΦΑ - Αναθεώρηση 25
Ιούνιος 2023
</t>
    </r>
    <r>
      <rPr>
        <b/>
        <sz val="10"/>
        <color indexed="8"/>
        <rFont val="Calibri"/>
        <family val="2"/>
        <charset val="161"/>
      </rPr>
      <t>Additional LNG Storage Space - Revision 25
June  2023</t>
    </r>
  </si>
  <si>
    <r>
      <t xml:space="preserve">Πρόσθετος Αποθηκευτικός Χώρος Εγκατάστασης ΥΦΑ - Αναθεώρηση 24
Ιούνιος 2023
</t>
    </r>
    <r>
      <rPr>
        <b/>
        <sz val="10"/>
        <color indexed="8"/>
        <rFont val="Calibri"/>
        <family val="2"/>
        <charset val="161"/>
      </rPr>
      <t>Additional LNG Storage Space - Revision 24
June  2023</t>
    </r>
  </si>
  <si>
    <r>
      <t xml:space="preserve">Πρόσθετος Αποθηκευτικός Χώρος Εγκατάστασης ΥΦΑ - Αναθεώρηση 23
Ιούνιος 2023
</t>
    </r>
    <r>
      <rPr>
        <b/>
        <sz val="10"/>
        <color indexed="8"/>
        <rFont val="Calibri"/>
        <family val="2"/>
        <charset val="161"/>
      </rPr>
      <t>Additional LNG Storage Space - Revision 23
June  2023</t>
    </r>
  </si>
  <si>
    <r>
      <t xml:space="preserve">Πρόσθετος Αποθηκευτικός Χώρος Εγκατάστασης ΥΦΑ - Αναθεώρηση 22
Ιούνιος 2023
</t>
    </r>
    <r>
      <rPr>
        <b/>
        <sz val="10"/>
        <color indexed="8"/>
        <rFont val="Calibri"/>
        <family val="2"/>
        <charset val="161"/>
      </rPr>
      <t>Additional LNG Storage Space - Revision 22
June  2023</t>
    </r>
  </si>
  <si>
    <r>
      <t xml:space="preserve">Πρόσθετος Αποθηκευτικός Χώρος Εγκατάστασης ΥΦΑ - Αναθεώρηση 21
Ιούνιος 2023
</t>
    </r>
    <r>
      <rPr>
        <b/>
        <sz val="10"/>
        <color indexed="8"/>
        <rFont val="Calibri"/>
        <family val="2"/>
        <charset val="161"/>
      </rPr>
      <t>Additional LNG Storage Space - Revision 21
June  2023</t>
    </r>
  </si>
  <si>
    <r>
      <t xml:space="preserve">Πρόσθετος Αποθηκευτικός Χώρος Εγκατάστασης ΥΦΑ - Αναθεώρηση 20
Ιούνιος 2023
</t>
    </r>
    <r>
      <rPr>
        <b/>
        <sz val="10"/>
        <color indexed="8"/>
        <rFont val="Calibri"/>
        <family val="2"/>
        <charset val="161"/>
      </rPr>
      <t>Additional LNG Storage Space - Revision 20
June  2023</t>
    </r>
  </si>
  <si>
    <r>
      <t xml:space="preserve">Πρόσθετος Αποθηκευτικός Χώρος Εγκατάστασης ΥΦΑ - Αναθεώρηση 19
Ιούνιος 2023
</t>
    </r>
    <r>
      <rPr>
        <b/>
        <sz val="10"/>
        <color indexed="8"/>
        <rFont val="Calibri"/>
        <family val="2"/>
        <charset val="161"/>
      </rPr>
      <t>Additional LNG Storage Space - Revision 19
June  2023</t>
    </r>
  </si>
  <si>
    <r>
      <t xml:space="preserve">Πρόσθετος Αποθηκευτικός Χώρος Εγκατάστασης ΥΦΑ - Αναθεώρηση 18
Ιούνιος 2023
</t>
    </r>
    <r>
      <rPr>
        <b/>
        <sz val="10"/>
        <color indexed="8"/>
        <rFont val="Calibri"/>
        <family val="2"/>
        <charset val="161"/>
      </rPr>
      <t>Additional LNG Storage Space - Revision 18
June  2023</t>
    </r>
  </si>
  <si>
    <r>
      <t xml:space="preserve">Πρόσθετος Αποθηκευτικός Χώρος Εγκατάστασης ΥΦΑ - Αναθεώρηση 17
Ιούνιος 2023
</t>
    </r>
    <r>
      <rPr>
        <b/>
        <sz val="10"/>
        <color indexed="8"/>
        <rFont val="Calibri"/>
        <family val="2"/>
        <charset val="161"/>
      </rPr>
      <t>Additional LNG Storage Space - Revision 17
June  2023</t>
    </r>
  </si>
  <si>
    <t>14/06/23 12:08</t>
  </si>
  <si>
    <r>
      <t xml:space="preserve">Πρόσθετος Αποθηκευτικός Χώρος Εγκατάστασης ΥΦΑ - Αναθεώρηση 16
Ιούνιος 2023
</t>
    </r>
    <r>
      <rPr>
        <b/>
        <sz val="10"/>
        <color indexed="8"/>
        <rFont val="Calibri"/>
        <family val="2"/>
        <charset val="161"/>
      </rPr>
      <t>Additional LNG Storage Space - Revision 16
June  2023</t>
    </r>
  </si>
  <si>
    <t>13/06/23 12:03</t>
  </si>
  <si>
    <r>
      <t xml:space="preserve">Πρόσθετος Αποθηκευτικός Χώρος Εγκατάστασης ΥΦΑ - Αναθεώρηση 15
Ιούνιος 2023
</t>
    </r>
    <r>
      <rPr>
        <b/>
        <sz val="10"/>
        <color indexed="8"/>
        <rFont val="Calibri"/>
        <family val="2"/>
        <charset val="161"/>
      </rPr>
      <t>Additional LNG Storage Space - Revision 15
June  2023</t>
    </r>
  </si>
  <si>
    <t>12/06/23 12:16</t>
  </si>
  <si>
    <r>
      <t xml:space="preserve">Πρόσθετος Αποθηκευτικός Χώρος Εγκατάστασης ΥΦΑ - Αναθεώρηση 14
Ιούνιος 2023
</t>
    </r>
    <r>
      <rPr>
        <b/>
        <sz val="10"/>
        <color indexed="8"/>
        <rFont val="Calibri"/>
        <family val="2"/>
        <charset val="161"/>
      </rPr>
      <t>Additional LNG Storage Space - Revision 14
June  2023</t>
    </r>
  </si>
  <si>
    <t>11/06/23 12:09</t>
  </si>
  <si>
    <r>
      <t xml:space="preserve">Πρόσθετος Αποθηκευτικός Χώρος Εγκατάστασης ΥΦΑ - Αναθεώρηση 13
Ιούνιος 2023
</t>
    </r>
    <r>
      <rPr>
        <b/>
        <sz val="10"/>
        <color indexed="8"/>
        <rFont val="Calibri"/>
        <family val="2"/>
        <charset val="161"/>
      </rPr>
      <t>Additional LNG Storage Space - Revision 13
June  2023</t>
    </r>
  </si>
  <si>
    <t>10/06/23 12:05</t>
  </si>
  <si>
    <r>
      <t xml:space="preserve">Πρόσθετος Αποθηκευτικός Χώρος Εγκατάστασης ΥΦΑ - Αναθεώρηση 12
Ιούνιος 2023
</t>
    </r>
    <r>
      <rPr>
        <b/>
        <sz val="10"/>
        <color indexed="8"/>
        <rFont val="Calibri"/>
        <family val="2"/>
        <charset val="161"/>
      </rPr>
      <t>Additional LNG Storage Space - Revision 12
June  2023</t>
    </r>
  </si>
  <si>
    <t>09/06/23 12:13</t>
  </si>
  <si>
    <r>
      <t xml:space="preserve">Πρόσθετος Αποθηκευτικός Χώρος Εγκατάστασης ΥΦΑ - Αναθεώρηση 11
Ιούνιος 2023
</t>
    </r>
    <r>
      <rPr>
        <b/>
        <sz val="10"/>
        <color indexed="8"/>
        <rFont val="Calibri"/>
        <family val="2"/>
        <charset val="161"/>
      </rPr>
      <t>Additional LNG Storage Space - Revision 11
June  2023</t>
    </r>
  </si>
  <si>
    <r>
      <t xml:space="preserve">Πρόσθετος Αποθηκευτικός Χώρος Εγκατάστασης ΥΦΑ - Αναθεώρηση 10
Ιούνιος 2023
</t>
    </r>
    <r>
      <rPr>
        <b/>
        <sz val="10"/>
        <color indexed="8"/>
        <rFont val="Calibri"/>
        <family val="2"/>
        <charset val="161"/>
      </rPr>
      <t>Additional LNG Storage Space - Revision 10
June  2023</t>
    </r>
  </si>
  <si>
    <t>08/06/23 12:10</t>
  </si>
  <si>
    <r>
      <t xml:space="preserve">Πρόσθετος Αποθηκευτικός Χώρος Εγκατάστασης ΥΦΑ - Αναθεώρηση 09
Ιούνιος 2023
</t>
    </r>
    <r>
      <rPr>
        <b/>
        <sz val="10"/>
        <color indexed="8"/>
        <rFont val="Calibri"/>
        <family val="2"/>
        <charset val="161"/>
      </rPr>
      <t>Additional LNG Storage Space - Revision 09
June  2023</t>
    </r>
  </si>
  <si>
    <r>
      <t xml:space="preserve">Πρόσθετος Αποθηκευτικός Χώρος Εγκατάστασης ΥΦΑ - Αναθεώρηση 08
Ιούνιος 2023
</t>
    </r>
    <r>
      <rPr>
        <b/>
        <sz val="10"/>
        <color indexed="8"/>
        <rFont val="Calibri"/>
        <family val="2"/>
        <charset val="161"/>
      </rPr>
      <t>Additional LNG Storage Space - Revision 08
June  2023</t>
    </r>
  </si>
  <si>
    <r>
      <t xml:space="preserve">Πρόσθετος Αποθηκευτικός Χώρος Εγκατάστασης ΥΦΑ - Αναθεώρηση 07
Ιούνιος 2023
</t>
    </r>
    <r>
      <rPr>
        <b/>
        <sz val="10"/>
        <color indexed="8"/>
        <rFont val="Calibri"/>
        <family val="2"/>
        <charset val="161"/>
      </rPr>
      <t>Additional LNG Storage Space - Revision 07
June  2023</t>
    </r>
  </si>
  <si>
    <r>
      <t xml:space="preserve">Πρόσθετος Αποθηκευτικός Χώρος Εγκατάστασης ΥΦΑ - Αναθεώρηση 06
Ιούνιος 2023
</t>
    </r>
    <r>
      <rPr>
        <b/>
        <sz val="10"/>
        <color indexed="8"/>
        <rFont val="Calibri"/>
        <family val="2"/>
        <charset val="161"/>
      </rPr>
      <t>Additional LNG Storage Space - Revision 06
June  2023</t>
    </r>
  </si>
  <si>
    <r>
      <t xml:space="preserve">Πρόσθετος Αποθηκευτικός Χώρος Εγκατάστασης ΥΦΑ - Αναθεώρηση 05
Ιούνιος 2023
</t>
    </r>
    <r>
      <rPr>
        <b/>
        <sz val="10"/>
        <color indexed="8"/>
        <rFont val="Calibri"/>
        <family val="2"/>
        <charset val="161"/>
      </rPr>
      <t>Additional LNG Storage Space - Revision 05
June  2023</t>
    </r>
  </si>
  <si>
    <r>
      <t xml:space="preserve">Πρόσθετος Αποθηκευτικός Χώρος Εγκατάστασης ΥΦΑ - Αναθεώρηση 04
Ιούνιος 2023
</t>
    </r>
    <r>
      <rPr>
        <b/>
        <sz val="10"/>
        <color indexed="8"/>
        <rFont val="Calibri"/>
        <family val="2"/>
        <charset val="161"/>
      </rPr>
      <t>Additional LNG Storage Space - Revision 04
June  2023</t>
    </r>
  </si>
  <si>
    <r>
      <t xml:space="preserve">Πρόσθετος Αποθηκευτικός Χώρος Εγκατάστασης ΥΦΑ - Αναθεώρηση 03
Ιούνιος 2023
</t>
    </r>
    <r>
      <rPr>
        <b/>
        <sz val="10"/>
        <color indexed="8"/>
        <rFont val="Calibri"/>
        <family val="2"/>
        <charset val="161"/>
      </rPr>
      <t>Additional LNG Storage Space - Revision 03
June  2023</t>
    </r>
  </si>
  <si>
    <r>
      <t xml:space="preserve">Πρόσθετος Αποθηκευτικός Χώρος Εγκατάστασης ΥΦΑ - Αναθεώρηση 02
Ιούνιος 2023
</t>
    </r>
    <r>
      <rPr>
        <b/>
        <sz val="10"/>
        <color indexed="8"/>
        <rFont val="Calibri"/>
        <family val="2"/>
        <charset val="161"/>
      </rPr>
      <t>Additional LNG Storage Space - Revision 02
June  2023</t>
    </r>
  </si>
  <si>
    <r>
      <t xml:space="preserve">Πρόσθετος Αποθηκευτικός Χώρος Εγκατάστασης ΥΦΑ - Αναθεώρηση 01
Ιούνιος 2023
</t>
    </r>
    <r>
      <rPr>
        <b/>
        <sz val="10"/>
        <color indexed="8"/>
        <rFont val="Calibri"/>
        <family val="2"/>
        <charset val="161"/>
      </rPr>
      <t>Additional LNG Storage Space - Revision 01
June  2023</t>
    </r>
  </si>
  <si>
    <r>
      <t xml:space="preserve">Πρόσθετος Αποθηκευτικός Χώρος Εγκατάστασης ΥΦΑ -
Ιούνιος 2023
</t>
    </r>
    <r>
      <rPr>
        <b/>
        <sz val="10"/>
        <color indexed="8"/>
        <rFont val="Calibri"/>
        <family val="2"/>
        <charset val="161"/>
      </rPr>
      <t>Additional LNG Storage Space - 
June  2023</t>
    </r>
  </si>
  <si>
    <t>Πρόσθετος 
Αποθηκευτικός Χώρος
(1000 KWh)</t>
  </si>
  <si>
    <t>Additional LNG 
Storage Space
 (1000 KWh)</t>
  </si>
  <si>
    <t>29/6/2023  13:18:00 μμ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</si>
  <si>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33
Ιούνιος 2023
</t>
    </r>
    <r>
      <rPr>
        <b/>
        <sz val="10"/>
        <color rgb="FF000000"/>
        <rFont val="Calibri"/>
        <family val="2"/>
      </rPr>
      <t>Additional LNG Storage Space - Revision 34
June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</si>
</sst>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</cellStyleXfs>
  <cellXfs count="4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26" fillId="34" borderId="14" xfId="0" applyNumberFormat="1" applyFont="1" applyFill="1" applyBorder="1" applyAlignment="1">
      <alignment horizontal="center" vertical="center" readingOrder="1"/>
    </xf>
    <xf numFmtId="4" fontId="26" fillId="34" borderId="14" xfId="0" applyNumberFormat="1" applyFont="1" applyFill="1" applyBorder="1" applyAlignment="1">
      <alignment horizontal="center" vertical="center" readingOrder="1"/>
    </xf>
    <xf numFmtId="3" fontId="41" fillId="0" borderId="16" xfId="60" applyNumberFormat="1" applyFont="1" applyBorder="1" applyAlignment="1">
      <alignment horizontal="center" vertical="center" readingOrder="1"/>
    </xf>
    <xf numFmtId="14" fontId="42" fillId="33" borderId="1" xfId="0" applyNumberFormat="1" applyFont="1" applyFill="1" applyBorder="1" applyAlignment="1">
      <alignment horizontal="center" vertical="center" wrapText="1" readingOrder="1"/>
    </xf>
    <xf numFmtId="3" fontId="42" fillId="33" borderId="1" xfId="0" applyNumberFormat="1" applyFont="1" applyFill="1" applyBorder="1" applyAlignment="1">
      <alignment horizontal="center" vertical="center" wrapText="1" readingOrder="1"/>
    </xf>
    <xf numFmtId="164" fontId="42" fillId="33" borderId="1" xfId="0" applyNumberFormat="1" applyFont="1" applyFill="1" applyBorder="1" applyAlignment="1">
      <alignment horizontal="center" vertical="center" wrapText="1" readingOrder="1"/>
    </xf>
    <xf numFmtId="14" fontId="43" fillId="33" borderId="2" xfId="0" applyNumberFormat="1" applyFont="1" applyFill="1" applyBorder="1" applyAlignment="1">
      <alignment horizontal="center" vertical="center" wrapText="1" readingOrder="1"/>
    </xf>
    <xf numFmtId="3" fontId="43" fillId="33" borderId="2" xfId="0" applyNumberFormat="1" applyFont="1" applyFill="1" applyBorder="1" applyAlignment="1">
      <alignment horizontal="center" vertical="center" wrapText="1" readingOrder="1"/>
    </xf>
    <xf numFmtId="164" fontId="43" fillId="33" borderId="2" xfId="0" applyNumberFormat="1" applyFont="1" applyFill="1" applyBorder="1" applyAlignment="1">
      <alignment horizontal="center" vertical="center" wrapText="1" readingOrder="1"/>
    </xf>
    <xf numFmtId="3" fontId="26" fillId="0" borderId="16" xfId="192" applyNumberFormat="1" applyFont="1" applyBorder="1" applyAlignment="1">
      <alignment horizontal="center" vertical="center" readingOrder="1"/>
    </xf>
    <xf numFmtId="3" fontId="26" fillId="0" borderId="16" xfId="60" applyNumberFormat="1" applyFont="1" applyBorder="1" applyAlignment="1">
      <alignment horizontal="center" vertical="center" readingOrder="1"/>
    </xf>
    <xf numFmtId="3" fontId="41" fillId="0" borderId="16" xfId="61" applyNumberFormat="1" applyFont="1" applyBorder="1" applyAlignment="1">
      <alignment horizontal="center" vertical="center" readingOrder="1"/>
    </xf>
    <xf numFmtId="3" fontId="41" fillId="0" borderId="16" xfId="62" applyNumberFormat="1" applyFont="1" applyBorder="1" applyAlignment="1">
      <alignment horizontal="center" vertical="center" readingOrder="1"/>
    </xf>
    <xf numFmtId="3" fontId="41" fillId="0" borderId="16" xfId="63" applyNumberFormat="1" applyFont="1" applyBorder="1" applyAlignment="1">
      <alignment horizontal="center" vertical="center" readingOrder="1"/>
    </xf>
    <xf numFmtId="3" fontId="41" fillId="0" borderId="16" xfId="64" applyNumberFormat="1" applyFont="1" applyBorder="1" applyAlignment="1">
      <alignment horizontal="center" vertical="center" readingOrder="1"/>
    </xf>
    <xf numFmtId="3" fontId="41" fillId="0" borderId="16" xfId="65" applyNumberFormat="1" applyFont="1" applyBorder="1" applyAlignment="1">
      <alignment horizontal="center" vertical="center" readingOrder="1"/>
    </xf>
    <xf numFmtId="3" fontId="41" fillId="0" borderId="16" xfId="45" applyNumberFormat="1" applyFont="1" applyBorder="1" applyAlignment="1">
      <alignment horizontal="center" vertical="center" readingOrder="1"/>
    </xf>
    <xf numFmtId="0" fontId="44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36" fillId="0" borderId="15" xfId="219" applyNumberFormat="1" applyFont="1" applyBorder="1" applyAlignment="1">
      <alignment horizontal="right" vertical="center"/>
    </xf>
    <xf numFmtId="0" fontId="40" fillId="33" borderId="0" xfId="0" applyFont="1" applyFill="1" applyAlignment="1">
      <alignment horizontal="center" vertical="center" wrapText="1"/>
    </xf>
    <xf numFmtId="0" fontId="46" fillId="33" borderId="4" xfId="0" applyFont="1" applyFill="1" applyBorder="1" applyAlignment="1">
      <alignment horizontal="center" vertical="center" wrapText="1"/>
    </xf>
    <xf numFmtId="165" fontId="36" fillId="0" borderId="15" xfId="219" applyNumberFormat="1" applyFont="1" applyBorder="1" applyAlignment="1">
      <alignment horizontal="right"/>
    </xf>
    <xf numFmtId="165" fontId="40" fillId="0" borderId="15" xfId="219" applyNumberFormat="1" applyFont="1" applyBorder="1" applyAlignment="1">
      <alignment horizontal="right"/>
    </xf>
    <xf numFmtId="165" fontId="40" fillId="0" borderId="15" xfId="218" applyNumberFormat="1" applyFont="1" applyBorder="1" applyAlignment="1">
      <alignment horizontal="right"/>
    </xf>
    <xf numFmtId="165" fontId="36" fillId="0" borderId="15" xfId="57" applyNumberFormat="1" applyFont="1" applyBorder="1" applyAlignment="1">
      <alignment horizontal="right"/>
    </xf>
    <xf numFmtId="165" fontId="36" fillId="0" borderId="15" xfId="204" applyNumberFormat="1" applyFont="1" applyBorder="1" applyAlignment="1">
      <alignment horizontal="right"/>
    </xf>
    <xf numFmtId="165" fontId="36" fillId="0" borderId="15" xfId="203" applyNumberFormat="1" applyFont="1" applyBorder="1" applyAlignment="1">
      <alignment horizontal="right"/>
    </xf>
    <xf numFmtId="165" fontId="36" fillId="0" borderId="15" xfId="202" applyNumberFormat="1" applyFont="1" applyBorder="1" applyAlignment="1">
      <alignment horizontal="right"/>
    </xf>
    <xf numFmtId="165" fontId="36" fillId="0" borderId="15" xfId="192" applyNumberFormat="1" applyFont="1" applyBorder="1" applyAlignment="1">
      <alignment horizontal="right"/>
    </xf>
    <xf numFmtId="165" fontId="36" fillId="0" borderId="15" xfId="132" applyNumberFormat="1" applyFont="1" applyBorder="1" applyAlignment="1">
      <alignment horizontal="right"/>
    </xf>
  </cellXfs>
  <cellStyles count="22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0 7" xfId="202" xr:uid="{0AD7F4FA-1DFB-42B9-BE4F-B321FB47526D}"/>
    <cellStyle name="Normal 2 10 8" xfId="214" xr:uid="{25F26853-61F8-4DB5-810B-15A1A86D0270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1 7" xfId="203" xr:uid="{5B854971-AA4D-4FAE-A60B-6A9358D31072}"/>
    <cellStyle name="Normal 2 11 8" xfId="215" xr:uid="{4F8A0306-7395-46EB-B51D-759BC95E459F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2 6" xfId="204" xr:uid="{6D912D5B-464E-42FA-B701-46E5AF3C680D}"/>
    <cellStyle name="Normal 2 12 7" xfId="216" xr:uid="{0FDA9D77-0A46-444D-BA46-04D98CB08280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3 6" xfId="217" xr:uid="{37F08F83-F822-4837-87D9-3D16B8347616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4 6" xfId="218" xr:uid="{BF5D155D-C92B-41DE-9FFE-0BDCE9951C73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5 6" xfId="219" xr:uid="{859D5393-CC0E-4D9A-AF09-FFF1D4E4C054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2" xfId="46" xr:uid="{8F0FE2AA-2FB7-482E-9484-D5F81AFC3D58}"/>
    <cellStyle name="Normal 2 2 10" xfId="194" xr:uid="{367D22FB-30D7-4F05-822C-FF9440C3FD44}"/>
    <cellStyle name="Normal 2 2 11" xfId="206" xr:uid="{C6B18C76-C6B1-401E-9EA3-CE2589B1B480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 9" xfId="185" xr:uid="{56285DE9-992D-4649-9DA9-A5800AEEE55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5" xfId="115" xr:uid="{A510FD37-A2DA-483A-8583-AD90557B8FE9}"/>
    <cellStyle name="Normal 2 25 2" xfId="148" xr:uid="{331BB9D7-25B3-4559-B59B-683B46367081}"/>
    <cellStyle name="Normal 2 26" xfId="91" xr:uid="{8DE0D458-8B58-495C-A6CD-34E93BCCAF95}"/>
    <cellStyle name="Normal 2 26 2" xfId="149" xr:uid="{F1666A3E-5262-491D-AB8F-778AD0781564}"/>
    <cellStyle name="Normal 2 27" xfId="116" xr:uid="{9FAB805F-D220-4212-9984-32CCD26C1388}"/>
    <cellStyle name="Normal 2 27 2" xfId="150" xr:uid="{BBFA7552-F94E-499A-A9B7-F6C3319958F7}"/>
    <cellStyle name="Normal 2 28" xfId="118" xr:uid="{0215B29B-D09C-43DA-ADFD-10DCD0E2CD4E}"/>
    <cellStyle name="Normal 2 28 2" xfId="151" xr:uid="{9E10E465-6993-4E95-A159-FFE5E811F25F}"/>
    <cellStyle name="Normal 2 29" xfId="152" xr:uid="{11C3C458-D901-4FC3-A143-0C9DE6BAC4C1}"/>
    <cellStyle name="Normal 2 3" xfId="47" xr:uid="{CBD07CC3-ADEE-4541-AEC9-E91B8D1225FE}"/>
    <cellStyle name="Normal 2 3 10" xfId="207" xr:uid="{1D8FB8AF-1E3B-4E8E-9E9A-6BFD4BC3EE91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 8" xfId="186" xr:uid="{8F0CF762-6F11-4C1B-9352-5D082E047474}"/>
    <cellStyle name="Normal 2 3 9" xfId="195" xr:uid="{F5A3519A-8AD8-4AFF-B21A-090F83B9EA8E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33" xfId="155" xr:uid="{4B6D7DB8-7FEA-4C6B-A5AA-597A495B3F6B}"/>
    <cellStyle name="Normal 2 34" xfId="166" xr:uid="{0898D83D-96FF-4566-A851-56EE06B55030}"/>
    <cellStyle name="Normal 2 35" xfId="184" xr:uid="{11AD01B1-FD84-4607-B82B-01D08DCFEC45}"/>
    <cellStyle name="Normal 2 36" xfId="193" xr:uid="{0C1302C5-CEB3-4046-9A16-A6DD72F7D890}"/>
    <cellStyle name="Normal 2 37" xfId="205" xr:uid="{F0F15324-E2A6-4EF7-8AD6-F9532CC07B7A}"/>
    <cellStyle name="Normal 2 4" xfId="48" xr:uid="{3039B586-4ADD-4F85-B706-7D8F710E3B5C}"/>
    <cellStyle name="Normal 2 4 10" xfId="208" xr:uid="{3084A565-5379-47A6-B049-C72F561C0860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4 8" xfId="187" xr:uid="{CA875A07-CA01-43F1-885E-B5B790E4C84D}"/>
    <cellStyle name="Normal 2 4 9" xfId="196" xr:uid="{B4707238-81B9-4A27-9C1D-84F272F983AB}"/>
    <cellStyle name="Normal 2 5" xfId="49" xr:uid="{0229C5AA-E6FF-4020-8BCF-B516C2259BCC}"/>
    <cellStyle name="Normal 2 5 10" xfId="209" xr:uid="{D2E3ED75-721B-4A19-91C9-83A2075E458F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5 8" xfId="188" xr:uid="{9F49E6F9-6706-42BD-A222-230A00F593B0}"/>
    <cellStyle name="Normal 2 5 9" xfId="197" xr:uid="{F529D0ED-2DAA-41EC-B63C-E64A8A620CDE}"/>
    <cellStyle name="Normal 2 6" xfId="50" xr:uid="{5D376FFB-7274-4C46-804F-404DA0D30F2C}"/>
    <cellStyle name="Normal 2 6 10" xfId="210" xr:uid="{6CB307AA-96A8-4C6F-AC59-0767F1CA0899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6 8" xfId="189" xr:uid="{7B703BEC-55F4-4E74-BD77-E9F86DF0DDD0}"/>
    <cellStyle name="Normal 2 6 9" xfId="198" xr:uid="{4E46C21A-071D-47EF-8DC8-0745170A7BF9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7 7" xfId="190" xr:uid="{E8654D88-AFF5-40EF-B359-CB62CD5E632D}"/>
    <cellStyle name="Normal 2 7 8" xfId="199" xr:uid="{BBB29BF1-999C-4552-86BB-281ABD34FCC2}"/>
    <cellStyle name="Normal 2 7 9" xfId="211" xr:uid="{CD721D1E-586B-44D5-946F-F5F4FA85E492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8 7" xfId="191" xr:uid="{2625B37A-6D09-4AE6-8A7A-0E46849D965D}"/>
    <cellStyle name="Normal 2 8 8" xfId="200" xr:uid="{D6611D24-1C01-4F8D-8FD3-D09C593EE67D}"/>
    <cellStyle name="Normal 2 8 9" xfId="212" xr:uid="{443D4A6F-7FDB-4D29-B17A-4721D69C8EF0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2 9 7" xfId="192" xr:uid="{D717D3FD-FA09-44E8-958B-4A430EE09599}"/>
    <cellStyle name="Normal 2 9 8" xfId="201" xr:uid="{88E60E77-84AF-40D8-B717-C0358E6A5FDD}"/>
    <cellStyle name="Normal 2 9 9" xfId="213" xr:uid="{045EC08D-AF14-4FB5-8F66-42BA5EBAF80D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7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C41ED-1FF1-42F1-AC22-1A32B58C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D6959D-5CDC-4358-A11D-2414B644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52A8B-07D4-4C1B-9BF5-06DF583C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4400B-784D-493B-8EB0-F63C78E8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7ACCC2-B94E-4EDB-96BB-31D87627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AF2EC6-5731-4B09-8C2E-1427FEC7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23E757-DE33-4B50-BE59-01C4A8E0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93932-26AF-4411-BF89-FB76DB1D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FBEDF-850F-41F0-989B-DFB0F43F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31168-0D93-4F40-A70A-EF00A9B4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8F4BB-C23E-4668-BF4F-EFC1262D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DCCC6-45FD-447E-8E95-7CBF3B85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FA3A8-BF2F-4AB6-8995-7713AEC4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CEDECD-88B2-4058-B7F5-1E4B02F9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9DDCCC-933B-4EBB-AE91-AFCC53C4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18662-E18D-4C83-BFB3-83FAF80F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BCF1B6-8BDE-493E-A143-C6D2FCC7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18BC7-1199-4A43-BB99-40C04136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CE579E-A0F7-46E6-B10B-28A92B5E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FE558-C18C-4B01-BDB9-AB6CE04F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4CDB9-3EC3-451E-8A17-5BF684F3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C4409-9BDD-4A71-9E52-CD575421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E5919F-E38B-485C-B900-DEA0F15E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C0F2E-6FCE-473D-A909-3635396D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5A9A2-E9FB-4F29-8F42-5DEF59A7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E24CF-70D1-4FC0-8F1D-8070D739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DB2229-DBF2-4D03-A83B-39D2CEB2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2033D-D217-4602-993F-31E10E18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F8CF0-980F-4F7F-B31F-CB84B391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4A022-9E61-4BE9-846C-F28CDBE6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719507-307E-4C4D-A6E4-19BA73B2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E47FB-29BE-4758-B1D4-99816945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C1189B-76F7-4400-ACF9-CF0EDC9D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64F63B-AD4D-4197-A626-71F43DDE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2EBBA-0F55-4880-9E79-F1DA330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698F-B581-46BA-BBF9-2FC99C741795}">
  <dimension ref="A1:G86"/>
  <sheetViews>
    <sheetView tabSelected="1" view="pageBreakPreview" zoomScale="80" zoomScaleNormal="80" zoomScaleSheetLayoutView="80" workbookViewId="0">
      <selection activeCell="G17" sqref="G17"/>
    </sheetView>
  </sheetViews>
  <sheetFormatPr defaultRowHeight="15" x14ac:dyDescent="0.25"/>
  <cols>
    <col min="1" max="1" width="22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9" t="s">
        <v>55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63446</v>
      </c>
      <c r="C27" s="9">
        <v>429532948</v>
      </c>
      <c r="D27" s="10">
        <v>6.77</v>
      </c>
      <c r="G27" s="11"/>
    </row>
    <row r="28" spans="1:7" x14ac:dyDescent="0.25">
      <c r="A28" s="8">
        <v>45102</v>
      </c>
      <c r="B28" s="9">
        <v>114767</v>
      </c>
      <c r="C28" s="9">
        <v>776976253</v>
      </c>
      <c r="D28" s="10">
        <v>6.77</v>
      </c>
      <c r="G28" s="11"/>
    </row>
    <row r="29" spans="1:7" x14ac:dyDescent="0.25">
      <c r="A29" s="8">
        <v>45103</v>
      </c>
      <c r="B29" s="9">
        <v>123589</v>
      </c>
      <c r="C29" s="9">
        <v>836701193</v>
      </c>
      <c r="D29" s="10">
        <v>6.77</v>
      </c>
      <c r="G29" s="11"/>
    </row>
    <row r="30" spans="1:7" x14ac:dyDescent="0.25">
      <c r="A30" s="8">
        <v>45104</v>
      </c>
      <c r="B30" s="9">
        <v>132411</v>
      </c>
      <c r="C30" s="9">
        <v>896426099</v>
      </c>
      <c r="D30" s="10">
        <v>6.77</v>
      </c>
      <c r="G30" s="11"/>
    </row>
    <row r="31" spans="1:7" x14ac:dyDescent="0.25">
      <c r="A31" s="8">
        <v>45105</v>
      </c>
      <c r="B31" s="9">
        <v>141233</v>
      </c>
      <c r="C31" s="9">
        <v>956151039</v>
      </c>
      <c r="D31" s="10">
        <v>6.77</v>
      </c>
      <c r="G31" s="11"/>
    </row>
    <row r="32" spans="1:7" x14ac:dyDescent="0.25">
      <c r="A32" s="8">
        <v>45106</v>
      </c>
      <c r="B32" s="9">
        <v>150055</v>
      </c>
      <c r="C32" s="9">
        <v>1015875979</v>
      </c>
      <c r="D32" s="10">
        <v>6.77</v>
      </c>
      <c r="G32" s="11"/>
    </row>
    <row r="33" spans="1:7" x14ac:dyDescent="0.25">
      <c r="A33" s="8">
        <v>45107</v>
      </c>
      <c r="B33" s="9">
        <v>168495</v>
      </c>
      <c r="C33" s="9">
        <v>1140714805</v>
      </c>
      <c r="D33" s="10">
        <v>6.77</v>
      </c>
      <c r="G33" s="11"/>
    </row>
    <row r="34" spans="1:7" ht="22.5" customHeight="1" x14ac:dyDescent="0.25">
      <c r="A34" s="31" t="s">
        <v>54</v>
      </c>
      <c r="B34" s="31"/>
      <c r="C34" s="31"/>
      <c r="D34" s="31"/>
      <c r="G34" s="11"/>
    </row>
    <row r="35" spans="1:7" ht="91.5" customHeight="1" x14ac:dyDescent="0.25">
      <c r="A35" s="32" t="s">
        <v>9</v>
      </c>
      <c r="B35" s="32"/>
      <c r="C35" s="32"/>
      <c r="D35" s="32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3">
    <mergeCell ref="B1:D1"/>
    <mergeCell ref="A34:D34"/>
    <mergeCell ref="A35:D35"/>
  </mergeCells>
  <conditionalFormatting sqref="B2:D2">
    <cfRule type="cellIs" dxfId="71" priority="2" stopIfTrue="1" operator="lessThan">
      <formula>0</formula>
    </cfRule>
  </conditionalFormatting>
  <conditionalFormatting sqref="B3:D3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402C-FEAD-48AA-A667-907D81A9A5C3}">
  <dimension ref="A1:G86"/>
  <sheetViews>
    <sheetView view="pageBreakPreview" topLeftCell="A16" zoomScale="80" zoomScaleNormal="80" zoomScaleSheetLayoutView="80" workbookViewId="0">
      <selection activeCell="C32" sqref="C32"/>
    </sheetView>
  </sheetViews>
  <sheetFormatPr defaultRowHeight="15" x14ac:dyDescent="0.25"/>
  <cols>
    <col min="1" max="1" width="22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3" t="s">
        <v>0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63446</v>
      </c>
      <c r="C27" s="9">
        <v>429532948</v>
      </c>
      <c r="D27" s="10">
        <v>6.77</v>
      </c>
      <c r="G27" s="11"/>
    </row>
    <row r="28" spans="1:7" x14ac:dyDescent="0.25">
      <c r="A28" s="8">
        <v>45102</v>
      </c>
      <c r="B28" s="9">
        <v>114767</v>
      </c>
      <c r="C28" s="9">
        <v>776976253</v>
      </c>
      <c r="D28" s="10">
        <v>6.77</v>
      </c>
      <c r="G28" s="11"/>
    </row>
    <row r="29" spans="1:7" x14ac:dyDescent="0.25">
      <c r="A29" s="8">
        <v>45103</v>
      </c>
      <c r="B29" s="9">
        <v>123589</v>
      </c>
      <c r="C29" s="9">
        <v>836701193</v>
      </c>
      <c r="D29" s="10">
        <v>6.77</v>
      </c>
      <c r="G29" s="11"/>
    </row>
    <row r="30" spans="1:7" x14ac:dyDescent="0.25">
      <c r="A30" s="8">
        <v>45104</v>
      </c>
      <c r="B30" s="9">
        <v>132411</v>
      </c>
      <c r="C30" s="9">
        <v>896426099</v>
      </c>
      <c r="D30" s="10">
        <v>6.77</v>
      </c>
      <c r="G30" s="11"/>
    </row>
    <row r="31" spans="1:7" x14ac:dyDescent="0.25">
      <c r="A31" s="8">
        <v>45105</v>
      </c>
      <c r="B31" s="9">
        <v>141233</v>
      </c>
      <c r="C31" s="9">
        <v>956151039</v>
      </c>
      <c r="D31" s="10">
        <v>6.77</v>
      </c>
      <c r="G31" s="11"/>
    </row>
    <row r="32" spans="1:7" x14ac:dyDescent="0.25">
      <c r="A32" s="8">
        <v>45106</v>
      </c>
      <c r="B32" s="9">
        <v>150055</v>
      </c>
      <c r="C32" s="9">
        <v>1015875979</v>
      </c>
      <c r="D32" s="10">
        <v>6.77</v>
      </c>
      <c r="G32" s="11"/>
    </row>
    <row r="33" spans="1:7" x14ac:dyDescent="0.25">
      <c r="A33" s="8">
        <v>45107</v>
      </c>
      <c r="B33" s="9">
        <v>156167</v>
      </c>
      <c r="C33" s="9">
        <v>1057250590</v>
      </c>
      <c r="D33" s="10">
        <v>6.77</v>
      </c>
      <c r="G33" s="11"/>
    </row>
    <row r="34" spans="1:7" ht="22.5" customHeight="1" x14ac:dyDescent="0.25">
      <c r="A34" s="31">
        <v>45105.507638888892</v>
      </c>
      <c r="B34" s="31"/>
      <c r="C34" s="31"/>
      <c r="D34" s="31"/>
      <c r="G34" s="11"/>
    </row>
    <row r="35" spans="1:7" ht="91.5" customHeight="1" x14ac:dyDescent="0.25">
      <c r="A35" s="32" t="s">
        <v>9</v>
      </c>
      <c r="B35" s="32"/>
      <c r="C35" s="32"/>
      <c r="D35" s="32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3">
    <mergeCell ref="B1:D1"/>
    <mergeCell ref="A34:D34"/>
    <mergeCell ref="A35:D35"/>
  </mergeCells>
  <conditionalFormatting sqref="B2:D2">
    <cfRule type="cellIs" dxfId="69" priority="2" stopIfTrue="1" operator="lessThan">
      <formula>0</formula>
    </cfRule>
  </conditionalFormatting>
  <conditionalFormatting sqref="B3:D3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46FA-B122-4882-83E5-C62A2144387E}">
  <dimension ref="A1:G86"/>
  <sheetViews>
    <sheetView view="pageBreakPreview" zoomScale="80" zoomScaleNormal="80" zoomScaleSheetLayoutView="80" workbookViewId="0">
      <selection activeCell="B31" sqref="B31:C31"/>
    </sheetView>
  </sheetViews>
  <sheetFormatPr defaultRowHeight="15" x14ac:dyDescent="0.25"/>
  <cols>
    <col min="1" max="1" width="22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3" t="s">
        <v>10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63446</v>
      </c>
      <c r="C27" s="9">
        <v>429532948</v>
      </c>
      <c r="D27" s="10">
        <v>6.77</v>
      </c>
      <c r="G27" s="11"/>
    </row>
    <row r="28" spans="1:7" x14ac:dyDescent="0.25">
      <c r="A28" s="8">
        <v>45102</v>
      </c>
      <c r="B28" s="9">
        <v>114767</v>
      </c>
      <c r="C28" s="9">
        <v>776976253</v>
      </c>
      <c r="D28" s="10">
        <v>6.77</v>
      </c>
      <c r="G28" s="11"/>
    </row>
    <row r="29" spans="1:7" x14ac:dyDescent="0.25">
      <c r="A29" s="8">
        <v>45103</v>
      </c>
      <c r="B29" s="9">
        <v>123589</v>
      </c>
      <c r="C29" s="9">
        <v>836701193</v>
      </c>
      <c r="D29" s="10">
        <v>6.77</v>
      </c>
      <c r="G29" s="11"/>
    </row>
    <row r="30" spans="1:7" x14ac:dyDescent="0.25">
      <c r="A30" s="8">
        <v>45104</v>
      </c>
      <c r="B30" s="9">
        <v>132411</v>
      </c>
      <c r="C30" s="9">
        <v>896426099</v>
      </c>
      <c r="D30" s="10">
        <v>6.77</v>
      </c>
      <c r="G30" s="11"/>
    </row>
    <row r="31" spans="1:7" x14ac:dyDescent="0.25">
      <c r="A31" s="8">
        <v>45105</v>
      </c>
      <c r="B31" s="9">
        <v>141233</v>
      </c>
      <c r="C31" s="9">
        <v>956151039</v>
      </c>
      <c r="D31" s="10">
        <v>6.77</v>
      </c>
      <c r="G31" s="11"/>
    </row>
    <row r="32" spans="1:7" x14ac:dyDescent="0.25">
      <c r="A32" s="8">
        <v>45106</v>
      </c>
      <c r="B32" s="9">
        <v>147361</v>
      </c>
      <c r="C32" s="9">
        <v>997633970</v>
      </c>
      <c r="D32" s="10">
        <v>6.77</v>
      </c>
      <c r="G32" s="11"/>
    </row>
    <row r="33" spans="1:7" x14ac:dyDescent="0.25">
      <c r="A33" s="8">
        <v>45107</v>
      </c>
      <c r="B33" s="9">
        <v>156167</v>
      </c>
      <c r="C33" s="9">
        <v>1057250590</v>
      </c>
      <c r="D33" s="10">
        <v>6.77</v>
      </c>
      <c r="G33" s="11"/>
    </row>
    <row r="34" spans="1:7" ht="22.5" customHeight="1" x14ac:dyDescent="0.25">
      <c r="A34" s="31">
        <v>45104.51458333333</v>
      </c>
      <c r="B34" s="31"/>
      <c r="C34" s="31"/>
      <c r="D34" s="31"/>
      <c r="G34" s="11"/>
    </row>
    <row r="35" spans="1:7" ht="91.5" customHeight="1" x14ac:dyDescent="0.25">
      <c r="A35" s="32" t="s">
        <v>9</v>
      </c>
      <c r="B35" s="32"/>
      <c r="C35" s="32"/>
      <c r="D35" s="32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3">
    <mergeCell ref="B1:D1"/>
    <mergeCell ref="A34:D34"/>
    <mergeCell ref="A35:D35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76E3-B215-4063-AB0B-76A048D74D00}">
  <dimension ref="A1:G86"/>
  <sheetViews>
    <sheetView view="pageBreakPreview" topLeftCell="A3" zoomScale="80" zoomScaleNormal="80" zoomScaleSheetLayoutView="80" workbookViewId="0">
      <selection activeCell="B30" sqref="B30:C30"/>
    </sheetView>
  </sheetViews>
  <sheetFormatPr defaultRowHeight="15" x14ac:dyDescent="0.25"/>
  <cols>
    <col min="1" max="1" width="22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3" t="s">
        <v>11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63446</v>
      </c>
      <c r="C27" s="9">
        <v>429532948</v>
      </c>
      <c r="D27" s="10">
        <v>6.77</v>
      </c>
      <c r="G27" s="11"/>
    </row>
    <row r="28" spans="1:7" x14ac:dyDescent="0.25">
      <c r="A28" s="8">
        <v>45102</v>
      </c>
      <c r="B28" s="9">
        <v>114767</v>
      </c>
      <c r="C28" s="9">
        <v>776976253</v>
      </c>
      <c r="D28" s="10">
        <v>6.77</v>
      </c>
      <c r="G28" s="11"/>
    </row>
    <row r="29" spans="1:7" x14ac:dyDescent="0.25">
      <c r="A29" s="8">
        <v>45103</v>
      </c>
      <c r="B29" s="9">
        <v>123589</v>
      </c>
      <c r="C29" s="9">
        <v>836701193</v>
      </c>
      <c r="D29" s="10">
        <v>6.77</v>
      </c>
      <c r="G29" s="11"/>
    </row>
    <row r="30" spans="1:7" x14ac:dyDescent="0.25">
      <c r="A30" s="8">
        <v>45104</v>
      </c>
      <c r="B30" s="9">
        <v>132411</v>
      </c>
      <c r="C30" s="9">
        <v>896426099</v>
      </c>
      <c r="D30" s="10">
        <v>6.77</v>
      </c>
      <c r="G30" s="11"/>
    </row>
    <row r="31" spans="1:7" x14ac:dyDescent="0.25">
      <c r="A31" s="8">
        <v>45105</v>
      </c>
      <c r="B31" s="9">
        <v>138539</v>
      </c>
      <c r="C31" s="9">
        <v>937909030</v>
      </c>
      <c r="D31" s="10">
        <v>6.77</v>
      </c>
      <c r="G31" s="11"/>
    </row>
    <row r="32" spans="1:7" x14ac:dyDescent="0.25">
      <c r="A32" s="8">
        <v>45106</v>
      </c>
      <c r="B32" s="9">
        <v>147361</v>
      </c>
      <c r="C32" s="9">
        <v>997633970</v>
      </c>
      <c r="D32" s="10">
        <v>6.77</v>
      </c>
      <c r="G32" s="11"/>
    </row>
    <row r="33" spans="1:7" x14ac:dyDescent="0.25">
      <c r="A33" s="8">
        <v>45107</v>
      </c>
      <c r="B33" s="9">
        <v>156167</v>
      </c>
      <c r="C33" s="9">
        <v>1057250590</v>
      </c>
      <c r="D33" s="10">
        <v>6.77</v>
      </c>
      <c r="G33" s="11"/>
    </row>
    <row r="34" spans="1:7" ht="22.5" customHeight="1" x14ac:dyDescent="0.25">
      <c r="A34" s="31">
        <v>45103.509027777778</v>
      </c>
      <c r="B34" s="31"/>
      <c r="C34" s="31"/>
      <c r="D34" s="31"/>
      <c r="G34" s="11"/>
    </row>
    <row r="35" spans="1:7" ht="91.5" customHeight="1" x14ac:dyDescent="0.25">
      <c r="A35" s="32" t="s">
        <v>9</v>
      </c>
      <c r="B35" s="32"/>
      <c r="C35" s="32"/>
      <c r="D35" s="32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3">
    <mergeCell ref="B1:D1"/>
    <mergeCell ref="A34:D34"/>
    <mergeCell ref="A35:D35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5D5A-BD31-4582-B6E1-2B31DD1F040C}">
  <dimension ref="A1:G86"/>
  <sheetViews>
    <sheetView view="pageBreakPreview" topLeftCell="A7" zoomScale="80" zoomScaleNormal="80" zoomScaleSheetLayoutView="80" workbookViewId="0">
      <selection activeCell="C41" sqref="C41"/>
    </sheetView>
  </sheetViews>
  <sheetFormatPr defaultRowHeight="15" x14ac:dyDescent="0.25"/>
  <cols>
    <col min="1" max="1" width="22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9" t="s">
        <v>12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63446</v>
      </c>
      <c r="C27" s="9">
        <v>429532948</v>
      </c>
      <c r="D27" s="10">
        <v>6.77</v>
      </c>
      <c r="G27" s="11"/>
    </row>
    <row r="28" spans="1:7" x14ac:dyDescent="0.25">
      <c r="A28" s="8">
        <v>45102</v>
      </c>
      <c r="B28" s="9">
        <v>114767</v>
      </c>
      <c r="C28" s="9">
        <v>776976253</v>
      </c>
      <c r="D28" s="10">
        <v>6.77</v>
      </c>
      <c r="G28" s="11"/>
    </row>
    <row r="29" spans="1:7" x14ac:dyDescent="0.25">
      <c r="A29" s="8">
        <v>45103</v>
      </c>
      <c r="B29" s="9">
        <v>123589</v>
      </c>
      <c r="C29" s="9">
        <v>836701193</v>
      </c>
      <c r="D29" s="10">
        <v>6.77</v>
      </c>
      <c r="G29" s="11"/>
    </row>
    <row r="30" spans="1:7" x14ac:dyDescent="0.25">
      <c r="A30" s="8">
        <v>45104</v>
      </c>
      <c r="B30" s="9">
        <v>129717</v>
      </c>
      <c r="C30" s="9">
        <v>878184090</v>
      </c>
      <c r="D30" s="10">
        <v>6.77</v>
      </c>
      <c r="G30" s="11"/>
    </row>
    <row r="31" spans="1:7" x14ac:dyDescent="0.25">
      <c r="A31" s="8">
        <v>45105</v>
      </c>
      <c r="B31" s="9">
        <v>138539</v>
      </c>
      <c r="C31" s="9">
        <v>937909030</v>
      </c>
      <c r="D31" s="10">
        <v>6.77</v>
      </c>
      <c r="G31" s="11"/>
    </row>
    <row r="32" spans="1:7" x14ac:dyDescent="0.25">
      <c r="A32" s="8">
        <v>45106</v>
      </c>
      <c r="B32" s="9">
        <v>147361</v>
      </c>
      <c r="C32" s="9">
        <v>997633970</v>
      </c>
      <c r="D32" s="10">
        <v>6.77</v>
      </c>
      <c r="G32" s="11"/>
    </row>
    <row r="33" spans="1:7" x14ac:dyDescent="0.25">
      <c r="A33" s="8">
        <v>45107</v>
      </c>
      <c r="B33" s="9">
        <v>156167</v>
      </c>
      <c r="C33" s="9">
        <v>1057250590</v>
      </c>
      <c r="D33" s="10">
        <v>6.77</v>
      </c>
      <c r="G33" s="11"/>
    </row>
    <row r="34" spans="1:7" ht="22.5" customHeight="1" x14ac:dyDescent="0.25">
      <c r="A34" s="31">
        <v>45102.506249999999</v>
      </c>
      <c r="B34" s="31"/>
      <c r="C34" s="31"/>
      <c r="D34" s="31"/>
      <c r="G34" s="11"/>
    </row>
    <row r="35" spans="1:7" ht="91.5" customHeight="1" x14ac:dyDescent="0.25">
      <c r="A35" s="32" t="s">
        <v>9</v>
      </c>
      <c r="B35" s="32"/>
      <c r="C35" s="32"/>
      <c r="D35" s="32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3">
    <mergeCell ref="B1:D1"/>
    <mergeCell ref="A34:D34"/>
    <mergeCell ref="A35:D35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23BE-B611-43E4-8A9E-49FF70A69161}">
  <dimension ref="A1:G86"/>
  <sheetViews>
    <sheetView view="pageBreakPreview" topLeftCell="A14" zoomScale="80" zoomScaleNormal="80" zoomScaleSheetLayoutView="80" workbookViewId="0">
      <selection activeCell="H27" sqref="H27"/>
    </sheetView>
  </sheetViews>
  <sheetFormatPr defaultRowHeight="15" x14ac:dyDescent="0.25"/>
  <cols>
    <col min="1" max="1" width="23.5703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9" t="s">
        <v>13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63446</v>
      </c>
      <c r="C27" s="9">
        <v>429532948</v>
      </c>
      <c r="D27" s="10">
        <v>6.77</v>
      </c>
      <c r="G27" s="11"/>
    </row>
    <row r="28" spans="1:7" x14ac:dyDescent="0.25">
      <c r="A28" s="8">
        <v>45102</v>
      </c>
      <c r="B28" s="9">
        <v>114767</v>
      </c>
      <c r="C28" s="9">
        <v>776976253</v>
      </c>
      <c r="D28" s="10">
        <v>6.77</v>
      </c>
      <c r="G28" s="11"/>
    </row>
    <row r="29" spans="1:7" x14ac:dyDescent="0.25">
      <c r="A29" s="8">
        <v>45103</v>
      </c>
      <c r="B29" s="9">
        <v>120895</v>
      </c>
      <c r="C29" s="9">
        <v>818459150</v>
      </c>
      <c r="D29" s="10">
        <v>6.77</v>
      </c>
      <c r="G29" s="11"/>
    </row>
    <row r="30" spans="1:7" x14ac:dyDescent="0.25">
      <c r="A30" s="8">
        <v>45104</v>
      </c>
      <c r="B30" s="9">
        <v>129717</v>
      </c>
      <c r="C30" s="9">
        <v>878184090</v>
      </c>
      <c r="D30" s="10">
        <v>6.77</v>
      </c>
      <c r="G30" s="11"/>
    </row>
    <row r="31" spans="1:7" x14ac:dyDescent="0.25">
      <c r="A31" s="8">
        <v>45105</v>
      </c>
      <c r="B31" s="9">
        <v>138539</v>
      </c>
      <c r="C31" s="9">
        <v>937909030</v>
      </c>
      <c r="D31" s="10">
        <v>6.77</v>
      </c>
      <c r="G31" s="11"/>
    </row>
    <row r="32" spans="1:7" x14ac:dyDescent="0.25">
      <c r="A32" s="8">
        <v>45106</v>
      </c>
      <c r="B32" s="9">
        <v>147361</v>
      </c>
      <c r="C32" s="9">
        <v>997633970</v>
      </c>
      <c r="D32" s="10">
        <v>6.77</v>
      </c>
      <c r="G32" s="11"/>
    </row>
    <row r="33" spans="1:7" x14ac:dyDescent="0.25">
      <c r="A33" s="8">
        <v>45107</v>
      </c>
      <c r="B33" s="9">
        <v>156167</v>
      </c>
      <c r="C33" s="9">
        <v>1057250590</v>
      </c>
      <c r="D33" s="10">
        <v>6.77</v>
      </c>
      <c r="G33" s="11"/>
    </row>
    <row r="34" spans="1:7" x14ac:dyDescent="0.25">
      <c r="A34" s="34" t="s">
        <v>14</v>
      </c>
      <c r="B34" s="34"/>
      <c r="C34" s="34"/>
      <c r="D34" s="34"/>
      <c r="G34" s="11"/>
    </row>
    <row r="35" spans="1:7" ht="91.5" customHeight="1" x14ac:dyDescent="0.25">
      <c r="A35" s="32" t="s">
        <v>9</v>
      </c>
      <c r="B35" s="32"/>
      <c r="C35" s="32"/>
      <c r="D35" s="32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3">
    <mergeCell ref="B1:D1"/>
    <mergeCell ref="A34:D34"/>
    <mergeCell ref="A35:D35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4573-DECA-4389-9EDB-2C325D658A6B}">
  <dimension ref="A1:G86"/>
  <sheetViews>
    <sheetView view="pageBreakPreview" zoomScale="80" zoomScaleNormal="80" zoomScaleSheetLayoutView="80" workbookViewId="0">
      <selection activeCell="B27" sqref="B27: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9" t="s">
        <v>15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63446</v>
      </c>
      <c r="C27" s="9">
        <v>429532948</v>
      </c>
      <c r="D27" s="10">
        <v>6.77</v>
      </c>
      <c r="G27" s="11"/>
    </row>
    <row r="28" spans="1:7" x14ac:dyDescent="0.25">
      <c r="A28" s="8">
        <v>45102</v>
      </c>
      <c r="B28" s="9">
        <v>112073</v>
      </c>
      <c r="C28" s="9">
        <v>758734210</v>
      </c>
      <c r="D28" s="10">
        <v>6.77</v>
      </c>
      <c r="G28" s="11"/>
    </row>
    <row r="29" spans="1:7" x14ac:dyDescent="0.25">
      <c r="A29" s="8">
        <v>45103</v>
      </c>
      <c r="B29" s="9">
        <v>120895</v>
      </c>
      <c r="C29" s="9">
        <v>818459150</v>
      </c>
      <c r="D29" s="10">
        <v>6.77</v>
      </c>
      <c r="G29" s="11"/>
    </row>
    <row r="30" spans="1:7" x14ac:dyDescent="0.25">
      <c r="A30" s="8">
        <v>45104</v>
      </c>
      <c r="B30" s="9">
        <v>129717</v>
      </c>
      <c r="C30" s="9">
        <v>878184090</v>
      </c>
      <c r="D30" s="10">
        <v>6.77</v>
      </c>
      <c r="G30" s="11"/>
    </row>
    <row r="31" spans="1:7" x14ac:dyDescent="0.25">
      <c r="A31" s="8">
        <v>45105</v>
      </c>
      <c r="B31" s="9">
        <v>138539</v>
      </c>
      <c r="C31" s="9">
        <v>937909030</v>
      </c>
      <c r="D31" s="10">
        <v>6.77</v>
      </c>
      <c r="G31" s="11"/>
    </row>
    <row r="32" spans="1:7" x14ac:dyDescent="0.25">
      <c r="A32" s="8">
        <v>45106</v>
      </c>
      <c r="B32" s="9">
        <v>147361</v>
      </c>
      <c r="C32" s="9">
        <v>997633970</v>
      </c>
      <c r="D32" s="10">
        <v>6.77</v>
      </c>
      <c r="G32" s="11"/>
    </row>
    <row r="33" spans="1:7" x14ac:dyDescent="0.25">
      <c r="A33" s="8">
        <v>45107</v>
      </c>
      <c r="B33" s="9">
        <v>156167</v>
      </c>
      <c r="C33" s="9">
        <v>1057250590</v>
      </c>
      <c r="D33" s="10">
        <v>6.77</v>
      </c>
      <c r="G33" s="11"/>
    </row>
    <row r="34" spans="1:7" x14ac:dyDescent="0.25">
      <c r="A34" s="34">
        <v>45100.507638888892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BCF9-80D4-4976-89F1-77E189FDFBD1}">
  <dimension ref="A1:G86"/>
  <sheetViews>
    <sheetView view="pageBreakPreview" topLeftCell="A2" zoomScale="80" zoomScaleNormal="80" zoomScaleSheetLayoutView="80" workbookViewId="0">
      <selection activeCell="B26" sqref="B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9" t="s">
        <v>16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55004</v>
      </c>
      <c r="C26" s="9">
        <v>372383248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45099.502083333333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1E6B-A32C-4C77-93C1-88BCFFFBC159}">
  <dimension ref="A1:G86"/>
  <sheetViews>
    <sheetView view="pageBreakPreview" topLeftCell="A3" zoomScale="80" zoomScaleNormal="80" zoomScaleSheetLayoutView="80" workbookViewId="0">
      <selection activeCell="H30" sqref="H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18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28">
        <v>46786</v>
      </c>
      <c r="C25" s="28">
        <v>316745493</v>
      </c>
      <c r="D25" s="10">
        <v>6.77</v>
      </c>
      <c r="G25" s="11"/>
    </row>
    <row r="26" spans="1:7" x14ac:dyDescent="0.25">
      <c r="A26" s="8">
        <v>45100</v>
      </c>
      <c r="B26" s="9">
        <v>52310</v>
      </c>
      <c r="C26" s="9">
        <v>354141204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45098.506249999999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EBD1-65C7-4484-94DF-49B61CA6BBBE}">
  <dimension ref="A1:G86"/>
  <sheetViews>
    <sheetView view="pageBreakPreview" zoomScale="80" zoomScaleNormal="80" zoomScaleSheetLayoutView="80" workbookViewId="0">
      <selection activeCell="K22" sqref="K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19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27">
        <v>40445</v>
      </c>
      <c r="C24" s="27">
        <v>273817126</v>
      </c>
      <c r="D24" s="10">
        <v>6.77</v>
      </c>
      <c r="G24" s="11"/>
    </row>
    <row r="25" spans="1:7" x14ac:dyDescent="0.25">
      <c r="A25" s="8">
        <v>45099</v>
      </c>
      <c r="B25" s="9">
        <v>44092</v>
      </c>
      <c r="C25" s="9">
        <v>298503449</v>
      </c>
      <c r="D25" s="10">
        <v>6.77</v>
      </c>
      <c r="G25" s="11"/>
    </row>
    <row r="26" spans="1:7" x14ac:dyDescent="0.25">
      <c r="A26" s="8">
        <v>45100</v>
      </c>
      <c r="B26" s="9">
        <v>52310</v>
      </c>
      <c r="C26" s="9">
        <v>354141204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45097.519444444442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4FDE-A967-4724-A23C-88C1E95B95B9}">
  <dimension ref="A1:G86"/>
  <sheetViews>
    <sheetView view="pageBreakPreview" zoomScale="80" zoomScaleNormal="80" zoomScaleSheetLayoutView="80" workbookViewId="0">
      <selection activeCell="I30" sqref="I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20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26">
        <v>32736</v>
      </c>
      <c r="C23" s="26">
        <v>221627196</v>
      </c>
      <c r="D23" s="10">
        <v>6.77</v>
      </c>
      <c r="G23" s="11"/>
    </row>
    <row r="24" spans="1:7" x14ac:dyDescent="0.25">
      <c r="A24" s="8">
        <v>45098</v>
      </c>
      <c r="B24" s="9">
        <v>37751</v>
      </c>
      <c r="C24" s="9">
        <v>255575082</v>
      </c>
      <c r="D24" s="10">
        <v>6.77</v>
      </c>
      <c r="G24" s="11"/>
    </row>
    <row r="25" spans="1:7" x14ac:dyDescent="0.25">
      <c r="A25" s="8">
        <v>45099</v>
      </c>
      <c r="B25" s="9">
        <v>44092</v>
      </c>
      <c r="C25" s="9">
        <v>298503449</v>
      </c>
      <c r="D25" s="10">
        <v>6.77</v>
      </c>
      <c r="G25" s="11"/>
    </row>
    <row r="26" spans="1:7" x14ac:dyDescent="0.25">
      <c r="A26" s="8">
        <v>45100</v>
      </c>
      <c r="B26" s="9">
        <v>52310</v>
      </c>
      <c r="C26" s="9">
        <v>354141204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45096.521527777775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268F-0A80-4850-A628-888A3D31468A}">
  <dimension ref="A1:G86"/>
  <sheetViews>
    <sheetView view="pageBreakPreview" zoomScale="80" zoomScaleNormal="80" zoomScaleSheetLayoutView="80" workbookViewId="0">
      <selection activeCell="J33" sqref="J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21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25">
        <v>22332</v>
      </c>
      <c r="C22" s="25">
        <v>151187986</v>
      </c>
      <c r="D22" s="10">
        <v>6.77</v>
      </c>
      <c r="G22" s="11"/>
    </row>
    <row r="23" spans="1:7" x14ac:dyDescent="0.25">
      <c r="A23" s="8">
        <v>45097</v>
      </c>
      <c r="B23" s="9">
        <v>30042</v>
      </c>
      <c r="C23" s="9">
        <v>203385152</v>
      </c>
      <c r="D23" s="10">
        <v>6.77</v>
      </c>
      <c r="G23" s="11"/>
    </row>
    <row r="24" spans="1:7" x14ac:dyDescent="0.25">
      <c r="A24" s="8">
        <v>45098</v>
      </c>
      <c r="B24" s="9">
        <v>37751</v>
      </c>
      <c r="C24" s="9">
        <v>255575082</v>
      </c>
      <c r="D24" s="10">
        <v>6.77</v>
      </c>
      <c r="G24" s="11"/>
    </row>
    <row r="25" spans="1:7" x14ac:dyDescent="0.25">
      <c r="A25" s="8">
        <v>45099</v>
      </c>
      <c r="B25" s="9">
        <v>44092</v>
      </c>
      <c r="C25" s="9">
        <v>298503449</v>
      </c>
      <c r="D25" s="10">
        <v>6.77</v>
      </c>
      <c r="G25" s="11"/>
    </row>
    <row r="26" spans="1:7" x14ac:dyDescent="0.25">
      <c r="A26" s="8">
        <v>45100</v>
      </c>
      <c r="B26" s="9">
        <v>52310</v>
      </c>
      <c r="C26" s="9">
        <v>354141204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45095.51666666667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0DC8-EC9C-4A72-BEE5-97439BEF59C8}">
  <dimension ref="A1:G86"/>
  <sheetViews>
    <sheetView view="pageBreakPreview" zoomScale="80" zoomScaleNormal="80" zoomScaleSheetLayoutView="80" workbookViewId="0">
      <selection activeCell="G28" sqref="G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22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24">
        <v>16164</v>
      </c>
      <c r="C21" s="24">
        <v>109430897</v>
      </c>
      <c r="D21" s="10">
        <v>6.77</v>
      </c>
      <c r="G21" s="11"/>
    </row>
    <row r="22" spans="1:7" x14ac:dyDescent="0.25">
      <c r="A22" s="8">
        <v>45096</v>
      </c>
      <c r="B22" s="9">
        <v>19637</v>
      </c>
      <c r="C22" s="9">
        <v>132945942</v>
      </c>
      <c r="D22" s="10">
        <v>6.77</v>
      </c>
      <c r="G22" s="11"/>
    </row>
    <row r="23" spans="1:7" x14ac:dyDescent="0.25">
      <c r="A23" s="8">
        <v>45097</v>
      </c>
      <c r="B23" s="9">
        <v>30042</v>
      </c>
      <c r="C23" s="9">
        <v>203385152</v>
      </c>
      <c r="D23" s="10">
        <v>6.77</v>
      </c>
      <c r="G23" s="11"/>
    </row>
    <row r="24" spans="1:7" x14ac:dyDescent="0.25">
      <c r="A24" s="8">
        <v>45098</v>
      </c>
      <c r="B24" s="9">
        <v>37751</v>
      </c>
      <c r="C24" s="9">
        <v>255575082</v>
      </c>
      <c r="D24" s="10">
        <v>6.77</v>
      </c>
      <c r="G24" s="11"/>
    </row>
    <row r="25" spans="1:7" x14ac:dyDescent="0.25">
      <c r="A25" s="8">
        <v>45099</v>
      </c>
      <c r="B25" s="9">
        <v>44092</v>
      </c>
      <c r="C25" s="9">
        <v>298503449</v>
      </c>
      <c r="D25" s="10">
        <v>6.77</v>
      </c>
      <c r="G25" s="11"/>
    </row>
    <row r="26" spans="1:7" x14ac:dyDescent="0.25">
      <c r="A26" s="8">
        <v>45100</v>
      </c>
      <c r="B26" s="9">
        <v>52310</v>
      </c>
      <c r="C26" s="9">
        <v>354141204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45094.525000000001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3603-8CA2-4A4B-8095-9FB48285A067}">
  <dimension ref="A1:G86"/>
  <sheetViews>
    <sheetView view="pageBreakPreview" zoomScale="80" zoomScaleNormal="80" zoomScaleSheetLayoutView="80" workbookViewId="0">
      <selection activeCell="H30" sqref="H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23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23">
        <v>29987</v>
      </c>
      <c r="C20" s="23">
        <v>203018632</v>
      </c>
      <c r="D20" s="10">
        <v>6.77</v>
      </c>
      <c r="G20" s="11"/>
    </row>
    <row r="21" spans="1:7" x14ac:dyDescent="0.25">
      <c r="A21" s="8">
        <v>45095</v>
      </c>
      <c r="B21" s="9">
        <v>13469</v>
      </c>
      <c r="C21" s="9">
        <v>91188853</v>
      </c>
      <c r="D21" s="10">
        <v>6.77</v>
      </c>
      <c r="G21" s="11"/>
    </row>
    <row r="22" spans="1:7" x14ac:dyDescent="0.25">
      <c r="A22" s="8">
        <v>45096</v>
      </c>
      <c r="B22" s="9">
        <v>19637</v>
      </c>
      <c r="C22" s="9">
        <v>132945942</v>
      </c>
      <c r="D22" s="10">
        <v>6.77</v>
      </c>
      <c r="G22" s="11"/>
    </row>
    <row r="23" spans="1:7" x14ac:dyDescent="0.25">
      <c r="A23" s="8">
        <v>45097</v>
      </c>
      <c r="B23" s="9">
        <v>30042</v>
      </c>
      <c r="C23" s="9">
        <v>203385152</v>
      </c>
      <c r="D23" s="10">
        <v>6.77</v>
      </c>
      <c r="G23" s="11"/>
    </row>
    <row r="24" spans="1:7" x14ac:dyDescent="0.25">
      <c r="A24" s="8">
        <v>45098</v>
      </c>
      <c r="B24" s="9">
        <v>37751</v>
      </c>
      <c r="C24" s="9">
        <v>255575082</v>
      </c>
      <c r="D24" s="10">
        <v>6.77</v>
      </c>
      <c r="G24" s="11"/>
    </row>
    <row r="25" spans="1:7" x14ac:dyDescent="0.25">
      <c r="A25" s="8">
        <v>45099</v>
      </c>
      <c r="B25" s="9">
        <v>44092</v>
      </c>
      <c r="C25" s="9">
        <v>298503449</v>
      </c>
      <c r="D25" s="10">
        <v>6.77</v>
      </c>
      <c r="G25" s="11"/>
    </row>
    <row r="26" spans="1:7" x14ac:dyDescent="0.25">
      <c r="A26" s="8">
        <v>45100</v>
      </c>
      <c r="B26" s="9">
        <v>52310</v>
      </c>
      <c r="C26" s="9">
        <v>354141204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45093.518750000003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7EC2-4F30-4ADF-B8A4-AA78932496D7}">
  <dimension ref="A1:G86"/>
  <sheetViews>
    <sheetView view="pageBreakPreview" zoomScale="80" zoomScaleNormal="80" zoomScaleSheetLayoutView="80" workbookViewId="0">
      <selection activeCell="L33" sqref="L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24</v>
      </c>
      <c r="C1" s="30"/>
      <c r="D1" s="30"/>
    </row>
    <row r="2" spans="1:7" ht="37.5" customHeight="1" x14ac:dyDescent="0.25">
      <c r="A2" s="15" t="s">
        <v>1</v>
      </c>
      <c r="B2" s="16" t="s">
        <v>2</v>
      </c>
      <c r="C2" s="16" t="s">
        <v>3</v>
      </c>
      <c r="D2" s="17" t="s">
        <v>4</v>
      </c>
    </row>
    <row r="3" spans="1:7" ht="37.5" customHeight="1" x14ac:dyDescent="0.25">
      <c r="A3" s="18" t="s">
        <v>5</v>
      </c>
      <c r="B3" s="19" t="s">
        <v>6</v>
      </c>
      <c r="C3" s="19" t="s">
        <v>7</v>
      </c>
      <c r="D3" s="20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22">
        <v>21959</v>
      </c>
      <c r="C19" s="22">
        <v>148663115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13469</v>
      </c>
      <c r="C21" s="9">
        <v>91188853</v>
      </c>
      <c r="D21" s="10">
        <v>6.77</v>
      </c>
      <c r="G21" s="11"/>
    </row>
    <row r="22" spans="1:7" x14ac:dyDescent="0.25">
      <c r="A22" s="8">
        <v>45096</v>
      </c>
      <c r="B22" s="9">
        <v>19637</v>
      </c>
      <c r="C22" s="9">
        <v>132945942</v>
      </c>
      <c r="D22" s="10">
        <v>6.77</v>
      </c>
      <c r="G22" s="11"/>
    </row>
    <row r="23" spans="1:7" x14ac:dyDescent="0.25">
      <c r="A23" s="8">
        <v>45097</v>
      </c>
      <c r="B23" s="9">
        <v>30042</v>
      </c>
      <c r="C23" s="9">
        <v>203385152</v>
      </c>
      <c r="D23" s="10">
        <v>6.77</v>
      </c>
      <c r="G23" s="11"/>
    </row>
    <row r="24" spans="1:7" x14ac:dyDescent="0.25">
      <c r="A24" s="8">
        <v>45098</v>
      </c>
      <c r="B24" s="9">
        <v>37751</v>
      </c>
      <c r="C24" s="9">
        <v>255575082</v>
      </c>
      <c r="D24" s="10">
        <v>6.77</v>
      </c>
      <c r="G24" s="11"/>
    </row>
    <row r="25" spans="1:7" x14ac:dyDescent="0.25">
      <c r="A25" s="8">
        <v>45099</v>
      </c>
      <c r="B25" s="9">
        <v>44092</v>
      </c>
      <c r="C25" s="9">
        <v>298503449</v>
      </c>
      <c r="D25" s="10">
        <v>6.77</v>
      </c>
      <c r="G25" s="11"/>
    </row>
    <row r="26" spans="1:7" x14ac:dyDescent="0.25">
      <c r="A26" s="8">
        <v>45100</v>
      </c>
      <c r="B26" s="9">
        <v>52310</v>
      </c>
      <c r="C26" s="9">
        <v>354141204</v>
      </c>
      <c r="D26" s="10">
        <v>6.77</v>
      </c>
      <c r="G26" s="11"/>
    </row>
    <row r="27" spans="1:7" x14ac:dyDescent="0.25">
      <c r="A27" s="8">
        <v>45101</v>
      </c>
      <c r="B27" s="9">
        <v>60751</v>
      </c>
      <c r="C27" s="9">
        <v>411290904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4">
        <v>45093.466666666667</v>
      </c>
      <c r="B34" s="34"/>
      <c r="C34" s="34"/>
      <c r="D34" s="34"/>
      <c r="G34" s="11"/>
    </row>
    <row r="35" spans="1:7" x14ac:dyDescent="0.25">
      <c r="G35" s="11"/>
    </row>
    <row r="36" spans="1:7" x14ac:dyDescent="0.25">
      <c r="G36" s="11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9496-E684-45E1-B6C3-EE77CF2FA15F}">
  <dimension ref="A1:G86"/>
  <sheetViews>
    <sheetView view="pageBreakPreview" zoomScale="80" zoomScaleNormal="80" zoomScaleSheetLayoutView="80" workbookViewId="0">
      <selection activeCell="L33" sqref="L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25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14">
        <v>21959</v>
      </c>
      <c r="C19" s="14">
        <v>148663115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13469</v>
      </c>
      <c r="C21" s="9">
        <v>91188853</v>
      </c>
      <c r="D21" s="10">
        <v>6.77</v>
      </c>
      <c r="G21" s="11"/>
    </row>
    <row r="22" spans="1:7" x14ac:dyDescent="0.25">
      <c r="A22" s="8">
        <v>45096</v>
      </c>
      <c r="B22" s="9">
        <v>19637</v>
      </c>
      <c r="C22" s="9">
        <v>132945942</v>
      </c>
      <c r="D22" s="10">
        <v>6.77</v>
      </c>
      <c r="G22" s="11"/>
    </row>
    <row r="23" spans="1:7" x14ac:dyDescent="0.25">
      <c r="A23" s="8">
        <v>45097</v>
      </c>
      <c r="B23" s="9">
        <v>30042</v>
      </c>
      <c r="C23" s="9">
        <v>203385152</v>
      </c>
      <c r="D23" s="10">
        <v>6.77</v>
      </c>
      <c r="G23" s="11"/>
    </row>
    <row r="24" spans="1:7" x14ac:dyDescent="0.25">
      <c r="A24" s="8">
        <v>45098</v>
      </c>
      <c r="B24" s="9">
        <v>3834</v>
      </c>
      <c r="C24" s="9">
        <v>25956992</v>
      </c>
      <c r="D24" s="10">
        <v>6.77</v>
      </c>
      <c r="G24" s="11"/>
    </row>
    <row r="25" spans="1:7" x14ac:dyDescent="0.25">
      <c r="A25" s="8">
        <v>45099</v>
      </c>
      <c r="B25" s="9">
        <v>10175</v>
      </c>
      <c r="C25" s="9">
        <v>68885359</v>
      </c>
      <c r="D25" s="10">
        <v>6.77</v>
      </c>
      <c r="G25" s="11"/>
    </row>
    <row r="26" spans="1:7" x14ac:dyDescent="0.25">
      <c r="A26" s="8">
        <v>45100</v>
      </c>
      <c r="B26" s="9">
        <v>20278</v>
      </c>
      <c r="C26" s="9">
        <v>137284564</v>
      </c>
      <c r="D26" s="10">
        <v>6.77</v>
      </c>
      <c r="G26" s="11"/>
    </row>
    <row r="27" spans="1:7" x14ac:dyDescent="0.25">
      <c r="A27" s="8">
        <v>45101</v>
      </c>
      <c r="B27" s="9">
        <v>30604</v>
      </c>
      <c r="C27" s="9">
        <v>207195714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5">
        <v>45092.508333333331</v>
      </c>
      <c r="B34" s="35"/>
      <c r="C34" s="35"/>
      <c r="D34" s="35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44FA-BF98-4740-B17D-D6F9BFD754F6}">
  <dimension ref="A1:G86"/>
  <sheetViews>
    <sheetView view="pageBreakPreview" zoomScale="80" zoomScaleNormal="80" zoomScaleSheetLayoutView="80" workbookViewId="0">
      <selection activeCell="G25" sqref="G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8" max="8" width="15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26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13469</v>
      </c>
      <c r="C21" s="9">
        <v>91188853</v>
      </c>
      <c r="D21" s="10">
        <v>6.77</v>
      </c>
      <c r="G21" s="11"/>
    </row>
    <row r="22" spans="1:7" x14ac:dyDescent="0.25">
      <c r="A22" s="8">
        <v>45096</v>
      </c>
      <c r="B22" s="9">
        <v>19637</v>
      </c>
      <c r="C22" s="9">
        <v>132945942</v>
      </c>
      <c r="D22" s="10">
        <v>6.77</v>
      </c>
      <c r="G22" s="11"/>
    </row>
    <row r="23" spans="1:7" x14ac:dyDescent="0.25">
      <c r="A23" s="8">
        <v>45097</v>
      </c>
      <c r="B23" s="9">
        <v>30042</v>
      </c>
      <c r="C23" s="9">
        <v>203385152</v>
      </c>
      <c r="D23" s="10">
        <v>6.77</v>
      </c>
      <c r="G23" s="11"/>
    </row>
    <row r="24" spans="1:7" x14ac:dyDescent="0.25">
      <c r="A24" s="8">
        <v>45098</v>
      </c>
      <c r="B24" s="9">
        <v>3834</v>
      </c>
      <c r="C24" s="9">
        <v>25956992</v>
      </c>
      <c r="D24" s="10">
        <v>6.77</v>
      </c>
      <c r="G24" s="11"/>
    </row>
    <row r="25" spans="1:7" x14ac:dyDescent="0.25">
      <c r="A25" s="8">
        <v>45099</v>
      </c>
      <c r="B25" s="9">
        <v>10175</v>
      </c>
      <c r="C25" s="9">
        <v>68885359</v>
      </c>
      <c r="D25" s="10">
        <v>6.77</v>
      </c>
      <c r="G25" s="11"/>
    </row>
    <row r="26" spans="1:7" x14ac:dyDescent="0.25">
      <c r="A26" s="8">
        <v>45100</v>
      </c>
      <c r="B26" s="9">
        <v>20278</v>
      </c>
      <c r="C26" s="9">
        <v>137284564</v>
      </c>
      <c r="D26" s="10">
        <v>6.77</v>
      </c>
      <c r="G26" s="11"/>
    </row>
    <row r="27" spans="1:7" x14ac:dyDescent="0.25">
      <c r="A27" s="8">
        <v>45101</v>
      </c>
      <c r="B27" s="9">
        <v>30604</v>
      </c>
      <c r="C27" s="9">
        <v>207195714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  <c r="G29" s="11"/>
    </row>
    <row r="30" spans="1:7" x14ac:dyDescent="0.25">
      <c r="A30" s="8">
        <v>45104</v>
      </c>
      <c r="B30" s="12"/>
      <c r="C30" s="12"/>
      <c r="D30" s="13" t="s">
        <v>17</v>
      </c>
      <c r="G30" s="11"/>
    </row>
    <row r="31" spans="1:7" x14ac:dyDescent="0.25">
      <c r="A31" s="8">
        <v>45105</v>
      </c>
      <c r="B31" s="12"/>
      <c r="C31" s="12"/>
      <c r="D31" s="13" t="s">
        <v>17</v>
      </c>
      <c r="G31" s="11"/>
    </row>
    <row r="32" spans="1:7" x14ac:dyDescent="0.25">
      <c r="A32" s="8">
        <v>45106</v>
      </c>
      <c r="B32" s="12"/>
      <c r="C32" s="12"/>
      <c r="D32" s="13" t="s">
        <v>17</v>
      </c>
      <c r="G32" s="11"/>
    </row>
    <row r="33" spans="1:7" x14ac:dyDescent="0.25">
      <c r="A33" s="8">
        <v>45107</v>
      </c>
      <c r="B33" s="12"/>
      <c r="C33" s="12"/>
      <c r="D33" s="13" t="s">
        <v>17</v>
      </c>
      <c r="G33" s="11"/>
    </row>
    <row r="34" spans="1:7" x14ac:dyDescent="0.25">
      <c r="A34" s="35">
        <v>45092.4375</v>
      </c>
      <c r="B34" s="35"/>
      <c r="C34" s="35"/>
      <c r="D34" s="35"/>
    </row>
    <row r="43" spans="1:7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6373-8C7B-4FDC-9225-E8396DE01AB2}">
  <dimension ref="A1:G86"/>
  <sheetViews>
    <sheetView view="pageBreakPreview" zoomScale="80" zoomScaleNormal="80" zoomScaleSheetLayoutView="80" workbookViewId="0">
      <selection activeCell="B21" sqref="B21: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27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21905</v>
      </c>
      <c r="C18" s="9">
        <v>148300749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13484</v>
      </c>
      <c r="C24" s="9">
        <v>91287492</v>
      </c>
      <c r="D24" s="10">
        <v>6.77</v>
      </c>
      <c r="G24" s="11"/>
    </row>
    <row r="25" spans="1:7" x14ac:dyDescent="0.25">
      <c r="A25" s="8">
        <v>45099</v>
      </c>
      <c r="B25" s="9">
        <v>17412</v>
      </c>
      <c r="C25" s="9">
        <v>117879849</v>
      </c>
      <c r="D25" s="10">
        <v>6.77</v>
      </c>
      <c r="G25" s="11"/>
    </row>
    <row r="26" spans="1:7" x14ac:dyDescent="0.25">
      <c r="A26" s="8">
        <v>45100</v>
      </c>
      <c r="B26" s="9">
        <v>25102</v>
      </c>
      <c r="C26" s="9">
        <v>169943044</v>
      </c>
      <c r="D26" s="10">
        <v>6.77</v>
      </c>
      <c r="G26" s="11"/>
    </row>
    <row r="27" spans="1:7" x14ac:dyDescent="0.25">
      <c r="A27" s="8">
        <v>45101</v>
      </c>
      <c r="B27" s="9">
        <v>33015</v>
      </c>
      <c r="C27" s="9">
        <v>223518184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35" t="s">
        <v>28</v>
      </c>
      <c r="B34" s="35"/>
      <c r="C34" s="35"/>
      <c r="D34" s="35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046E-6AD9-4C4D-A34C-6C4F46443612}">
  <dimension ref="A1:G86"/>
  <sheetViews>
    <sheetView view="pageBreakPreview" zoomScale="80" zoomScaleNormal="80" zoomScaleSheetLayoutView="80" workbookViewId="0">
      <selection activeCell="O10" sqref="O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29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13875</v>
      </c>
      <c r="C17" s="9">
        <v>93938326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13484</v>
      </c>
      <c r="C24" s="9">
        <v>91287492</v>
      </c>
      <c r="D24" s="10">
        <v>6.77</v>
      </c>
      <c r="G24" s="11"/>
    </row>
    <row r="25" spans="1:7" x14ac:dyDescent="0.25">
      <c r="A25" s="8">
        <v>45099</v>
      </c>
      <c r="B25" s="9">
        <v>17412</v>
      </c>
      <c r="C25" s="9">
        <v>117879849</v>
      </c>
      <c r="D25" s="10">
        <v>6.77</v>
      </c>
      <c r="G25" s="11"/>
    </row>
    <row r="26" spans="1:7" x14ac:dyDescent="0.25">
      <c r="A26" s="8">
        <v>45100</v>
      </c>
      <c r="B26" s="9">
        <v>25102</v>
      </c>
      <c r="C26" s="9">
        <v>169943044</v>
      </c>
      <c r="D26" s="10">
        <v>6.77</v>
      </c>
      <c r="G26" s="11"/>
    </row>
    <row r="27" spans="1:7" x14ac:dyDescent="0.25">
      <c r="A27" s="8">
        <v>45101</v>
      </c>
      <c r="B27" s="9">
        <v>33015</v>
      </c>
      <c r="C27" s="9">
        <v>223518184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36" t="s">
        <v>30</v>
      </c>
      <c r="B34" s="36"/>
      <c r="C34" s="36"/>
      <c r="D34" s="36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1E6E-B6F5-4A50-B27A-DF799CF5F902}">
  <dimension ref="A1:G86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31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12640</v>
      </c>
      <c r="C16" s="9">
        <v>85575955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13484</v>
      </c>
      <c r="C24" s="9">
        <v>91287492</v>
      </c>
      <c r="D24" s="10">
        <v>6.77</v>
      </c>
      <c r="G24" s="11"/>
    </row>
    <row r="25" spans="1:7" x14ac:dyDescent="0.25">
      <c r="A25" s="8">
        <v>45099</v>
      </c>
      <c r="B25" s="9">
        <v>17412</v>
      </c>
      <c r="C25" s="9">
        <v>117879849</v>
      </c>
      <c r="D25" s="10">
        <v>6.77</v>
      </c>
      <c r="G25" s="11"/>
    </row>
    <row r="26" spans="1:7" x14ac:dyDescent="0.25">
      <c r="A26" s="8">
        <v>45100</v>
      </c>
      <c r="B26" s="9">
        <v>25102</v>
      </c>
      <c r="C26" s="9">
        <v>169943044</v>
      </c>
      <c r="D26" s="10">
        <v>6.77</v>
      </c>
      <c r="G26" s="11"/>
    </row>
    <row r="27" spans="1:7" x14ac:dyDescent="0.25">
      <c r="A27" s="8">
        <v>45101</v>
      </c>
      <c r="B27" s="9">
        <v>33015</v>
      </c>
      <c r="C27" s="9">
        <v>223518184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37" t="s">
        <v>32</v>
      </c>
      <c r="B34" s="37"/>
      <c r="C34" s="37"/>
      <c r="D34" s="37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508B-F467-4E33-8C25-E827933A5A45}">
  <dimension ref="A1:G86"/>
  <sheetViews>
    <sheetView view="pageBreakPreview" zoomScale="80" zoomScaleNormal="80" zoomScaleSheetLayoutView="80" workbookViewId="0">
      <selection activeCell="I32" sqref="I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33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6235</v>
      </c>
      <c r="C15" s="9">
        <v>42213563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13484</v>
      </c>
      <c r="C24" s="9">
        <v>91287492</v>
      </c>
      <c r="D24" s="10">
        <v>6.77</v>
      </c>
      <c r="G24" s="11"/>
    </row>
    <row r="25" spans="1:7" x14ac:dyDescent="0.25">
      <c r="A25" s="8">
        <v>45099</v>
      </c>
      <c r="B25" s="9">
        <v>17412</v>
      </c>
      <c r="C25" s="9">
        <v>117879849</v>
      </c>
      <c r="D25" s="10">
        <v>6.77</v>
      </c>
      <c r="G25" s="11"/>
    </row>
    <row r="26" spans="1:7" x14ac:dyDescent="0.25">
      <c r="A26" s="8">
        <v>45100</v>
      </c>
      <c r="B26" s="9">
        <v>25102</v>
      </c>
      <c r="C26" s="9">
        <v>169943044</v>
      </c>
      <c r="D26" s="10">
        <v>6.77</v>
      </c>
      <c r="G26" s="11"/>
    </row>
    <row r="27" spans="1:7" x14ac:dyDescent="0.25">
      <c r="A27" s="8">
        <v>45101</v>
      </c>
      <c r="B27" s="9">
        <v>33015</v>
      </c>
      <c r="C27" s="9">
        <v>223518184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38" t="s">
        <v>34</v>
      </c>
      <c r="B34" s="38"/>
      <c r="C34" s="38"/>
      <c r="D34" s="38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4C8C-C31B-49B0-9B2D-FE1EB814825C}">
  <dimension ref="A1:G86"/>
  <sheetViews>
    <sheetView view="pageBreakPreview" zoomScale="80" zoomScaleNormal="80" zoomScaleSheetLayoutView="80" workbookViewId="0">
      <selection activeCell="N22" sqref="N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35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7568</v>
      </c>
      <c r="C14" s="9">
        <v>51238447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13484</v>
      </c>
      <c r="C24" s="9">
        <v>91287492</v>
      </c>
      <c r="D24" s="10">
        <v>6.77</v>
      </c>
      <c r="G24" s="11"/>
    </row>
    <row r="25" spans="1:7" x14ac:dyDescent="0.25">
      <c r="A25" s="8">
        <v>45099</v>
      </c>
      <c r="B25" s="9">
        <v>17412</v>
      </c>
      <c r="C25" s="9">
        <v>117879849</v>
      </c>
      <c r="D25" s="10">
        <v>6.77</v>
      </c>
      <c r="G25" s="11"/>
    </row>
    <row r="26" spans="1:7" x14ac:dyDescent="0.25">
      <c r="A26" s="8">
        <v>45100</v>
      </c>
      <c r="B26" s="9">
        <v>25102</v>
      </c>
      <c r="C26" s="9">
        <v>169943044</v>
      </c>
      <c r="D26" s="10">
        <v>6.77</v>
      </c>
      <c r="G26" s="11"/>
    </row>
    <row r="27" spans="1:7" x14ac:dyDescent="0.25">
      <c r="A27" s="8">
        <v>45101</v>
      </c>
      <c r="B27" s="9">
        <v>33015</v>
      </c>
      <c r="C27" s="9">
        <v>223518184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39" t="s">
        <v>36</v>
      </c>
      <c r="B34" s="39"/>
      <c r="C34" s="39"/>
      <c r="D34" s="39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D156-0B03-4ADC-999E-C523F703F70E}">
  <dimension ref="A1:G86"/>
  <sheetViews>
    <sheetView view="pageBreakPreview" zoomScale="80" zoomScaleNormal="80" zoomScaleSheetLayoutView="80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37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42749</v>
      </c>
      <c r="C13" s="9">
        <v>289416931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13484</v>
      </c>
      <c r="C24" s="9">
        <v>91287492</v>
      </c>
      <c r="D24" s="10">
        <v>6.77</v>
      </c>
      <c r="G24" s="11"/>
    </row>
    <row r="25" spans="1:7" x14ac:dyDescent="0.25">
      <c r="A25" s="8">
        <v>45099</v>
      </c>
      <c r="B25" s="9">
        <v>17412</v>
      </c>
      <c r="C25" s="9">
        <v>117879849</v>
      </c>
      <c r="D25" s="10">
        <v>6.77</v>
      </c>
      <c r="G25" s="11"/>
    </row>
    <row r="26" spans="1:7" x14ac:dyDescent="0.25">
      <c r="A26" s="8">
        <v>45100</v>
      </c>
      <c r="B26" s="9">
        <v>25102</v>
      </c>
      <c r="C26" s="9">
        <v>169943044</v>
      </c>
      <c r="D26" s="10">
        <v>6.77</v>
      </c>
      <c r="G26" s="11"/>
    </row>
    <row r="27" spans="1:7" x14ac:dyDescent="0.25">
      <c r="A27" s="8">
        <v>45101</v>
      </c>
      <c r="B27" s="9">
        <v>33015</v>
      </c>
      <c r="C27" s="9">
        <v>223518184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0" t="s">
        <v>38</v>
      </c>
      <c r="B34" s="40"/>
      <c r="C34" s="40"/>
      <c r="D34" s="40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A1B3-350B-4D86-96F2-C22A5DEAF9C8}">
  <dimension ref="A1:G86"/>
  <sheetViews>
    <sheetView view="pageBreakPreview" zoomScale="80" zoomScaleNormal="80" zoomScaleSheetLayoutView="8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39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38578</v>
      </c>
      <c r="C13" s="9">
        <v>261174887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13484</v>
      </c>
      <c r="C24" s="9">
        <v>91287492</v>
      </c>
      <c r="D24" s="10">
        <v>6.77</v>
      </c>
      <c r="G24" s="11"/>
    </row>
    <row r="25" spans="1:7" x14ac:dyDescent="0.25">
      <c r="A25" s="8">
        <v>45099</v>
      </c>
      <c r="B25" s="9">
        <v>17412</v>
      </c>
      <c r="C25" s="9">
        <v>117879849</v>
      </c>
      <c r="D25" s="10">
        <v>6.77</v>
      </c>
      <c r="G25" s="11"/>
    </row>
    <row r="26" spans="1:7" x14ac:dyDescent="0.25">
      <c r="A26" s="8">
        <v>45100</v>
      </c>
      <c r="B26" s="9">
        <v>25102</v>
      </c>
      <c r="C26" s="9">
        <v>169943044</v>
      </c>
      <c r="D26" s="10">
        <v>6.77</v>
      </c>
      <c r="G26" s="11"/>
    </row>
    <row r="27" spans="1:7" x14ac:dyDescent="0.25">
      <c r="A27" s="8">
        <v>45101</v>
      </c>
      <c r="B27" s="9">
        <v>33015</v>
      </c>
      <c r="C27" s="9">
        <v>223518184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1">
        <v>45085.631944444445</v>
      </c>
      <c r="B34" s="41"/>
      <c r="C34" s="41"/>
      <c r="D34" s="4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F584-E080-48EE-BF29-3B8C5576CB3F}">
  <dimension ref="A1:G86"/>
  <sheetViews>
    <sheetView view="pageBreakPreview" zoomScale="80" zoomScaleNormal="80" zoomScaleSheetLayoutView="80" workbookViewId="0">
      <selection activeCell="D39" sqref="D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40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21">
        <v>29511</v>
      </c>
      <c r="C12" s="21">
        <v>199793234</v>
      </c>
      <c r="D12" s="10">
        <v>6.77</v>
      </c>
      <c r="G12" s="11"/>
    </row>
    <row r="13" spans="1:7" x14ac:dyDescent="0.25">
      <c r="A13" s="8">
        <v>45087</v>
      </c>
      <c r="B13" s="9">
        <v>38578</v>
      </c>
      <c r="C13" s="9">
        <v>261174887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1" t="s">
        <v>41</v>
      </c>
      <c r="B34" s="41"/>
      <c r="C34" s="41"/>
      <c r="D34" s="41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8C1B-C675-4AEB-AF6E-9B8689676F79}">
  <dimension ref="A1:G86"/>
  <sheetViews>
    <sheetView view="pageBreakPreview" zoomScale="80" zoomScaleNormal="80" zoomScaleSheetLayoutView="80" workbookViewId="0">
      <selection activeCell="I15" sqref="I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42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14642</v>
      </c>
      <c r="C11" s="9">
        <v>99127025</v>
      </c>
      <c r="D11" s="10">
        <v>6.77</v>
      </c>
      <c r="G11" s="11"/>
    </row>
    <row r="12" spans="1:7" x14ac:dyDescent="0.25">
      <c r="A12" s="8">
        <v>45086</v>
      </c>
      <c r="B12" s="9">
        <v>25339</v>
      </c>
      <c r="C12" s="9">
        <v>171551190</v>
      </c>
      <c r="D12" s="10">
        <v>6.77</v>
      </c>
      <c r="G12" s="11"/>
    </row>
    <row r="13" spans="1:7" x14ac:dyDescent="0.25">
      <c r="A13" s="8">
        <v>45087</v>
      </c>
      <c r="B13" s="9">
        <v>38578</v>
      </c>
      <c r="C13" s="9">
        <v>261174887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45084.505555555559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2D9F-C36F-4D2F-92F1-A7F62BED14EF}">
  <dimension ref="A1:G86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43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3263</v>
      </c>
      <c r="C10" s="9">
        <v>22094241</v>
      </c>
      <c r="D10" s="10">
        <v>6.77</v>
      </c>
      <c r="G10" s="11"/>
    </row>
    <row r="11" spans="1:7" x14ac:dyDescent="0.25">
      <c r="A11" s="8">
        <v>45085</v>
      </c>
      <c r="B11" s="9">
        <v>11378</v>
      </c>
      <c r="C11" s="9">
        <v>77032783</v>
      </c>
      <c r="D11" s="10">
        <v>6.77</v>
      </c>
      <c r="G11" s="11"/>
    </row>
    <row r="12" spans="1:7" x14ac:dyDescent="0.25">
      <c r="A12" s="8">
        <v>45086</v>
      </c>
      <c r="B12" s="9">
        <v>25339</v>
      </c>
      <c r="C12" s="9">
        <v>171551190</v>
      </c>
      <c r="D12" s="10">
        <v>6.77</v>
      </c>
      <c r="G12" s="11"/>
    </row>
    <row r="13" spans="1:7" x14ac:dyDescent="0.25">
      <c r="A13" s="8">
        <v>45087</v>
      </c>
      <c r="B13" s="9">
        <v>38578</v>
      </c>
      <c r="C13" s="9">
        <v>261174887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45083.505555555559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5527-E9D7-4A8D-98E4-C1F529693F96}">
  <dimension ref="A1:G86"/>
  <sheetViews>
    <sheetView view="pageBreakPreview" zoomScale="80" zoomScaleNormal="80" zoomScaleSheetLayoutView="80" workbookViewId="0">
      <selection activeCell="G21" sqref="G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44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3263</v>
      </c>
      <c r="C9" s="9">
        <v>22093023</v>
      </c>
      <c r="D9" s="10">
        <v>6.77</v>
      </c>
      <c r="G9" s="11"/>
    </row>
    <row r="10" spans="1:7" x14ac:dyDescent="0.25">
      <c r="A10" s="8">
        <v>45084</v>
      </c>
      <c r="B10" s="9">
        <v>0</v>
      </c>
      <c r="C10" s="9">
        <v>0</v>
      </c>
      <c r="D10" s="10" t="s">
        <v>17</v>
      </c>
      <c r="G10" s="11"/>
    </row>
    <row r="11" spans="1:7" x14ac:dyDescent="0.25">
      <c r="A11" s="8">
        <v>45085</v>
      </c>
      <c r="B11" s="9">
        <v>11378</v>
      </c>
      <c r="C11" s="9">
        <v>77032783</v>
      </c>
      <c r="D11" s="10">
        <v>6.77</v>
      </c>
      <c r="G11" s="11"/>
    </row>
    <row r="12" spans="1:7" x14ac:dyDescent="0.25">
      <c r="A12" s="8">
        <v>45086</v>
      </c>
      <c r="B12" s="9">
        <v>25339</v>
      </c>
      <c r="C12" s="9">
        <v>171551190</v>
      </c>
      <c r="D12" s="10">
        <v>6.77</v>
      </c>
      <c r="G12" s="11"/>
    </row>
    <row r="13" spans="1:7" x14ac:dyDescent="0.25">
      <c r="A13" s="8">
        <v>45087</v>
      </c>
      <c r="B13" s="9">
        <v>38578</v>
      </c>
      <c r="C13" s="9">
        <v>261174887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45082.503472222219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44AD-5048-488F-B393-5F6D9E9723DF}">
  <dimension ref="A1:G86"/>
  <sheetViews>
    <sheetView view="pageBreakPreview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45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3263</v>
      </c>
      <c r="C8" s="9">
        <v>22093497</v>
      </c>
      <c r="D8" s="10">
        <v>6.77</v>
      </c>
      <c r="G8" s="11"/>
    </row>
    <row r="9" spans="1:7" x14ac:dyDescent="0.25">
      <c r="A9" s="8">
        <v>45083</v>
      </c>
      <c r="B9" s="9">
        <v>0</v>
      </c>
      <c r="C9" s="9">
        <v>0</v>
      </c>
      <c r="D9" s="10" t="s">
        <v>17</v>
      </c>
      <c r="G9" s="11"/>
    </row>
    <row r="10" spans="1:7" x14ac:dyDescent="0.25">
      <c r="A10" s="8">
        <v>45084</v>
      </c>
      <c r="B10" s="9">
        <v>0</v>
      </c>
      <c r="C10" s="9">
        <v>0</v>
      </c>
      <c r="D10" s="10" t="s">
        <v>17</v>
      </c>
      <c r="G10" s="11"/>
    </row>
    <row r="11" spans="1:7" x14ac:dyDescent="0.25">
      <c r="A11" s="8">
        <v>45085</v>
      </c>
      <c r="B11" s="9">
        <v>11378</v>
      </c>
      <c r="C11" s="9">
        <v>77032783</v>
      </c>
      <c r="D11" s="10">
        <v>6.77</v>
      </c>
      <c r="G11" s="11"/>
    </row>
    <row r="12" spans="1:7" x14ac:dyDescent="0.25">
      <c r="A12" s="8">
        <v>45086</v>
      </c>
      <c r="B12" s="9">
        <v>25339</v>
      </c>
      <c r="C12" s="9">
        <v>171551190</v>
      </c>
      <c r="D12" s="10">
        <v>6.77</v>
      </c>
      <c r="G12" s="11"/>
    </row>
    <row r="13" spans="1:7" x14ac:dyDescent="0.25">
      <c r="A13" s="8">
        <v>45087</v>
      </c>
      <c r="B13" s="9">
        <v>38578</v>
      </c>
      <c r="C13" s="9">
        <v>261174887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45081.515277777777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C045-453B-4B5A-A438-5F4534C910AC}">
  <dimension ref="A1:G86"/>
  <sheetViews>
    <sheetView view="pageBreakPreview" zoomScale="80" zoomScaleNormal="80" zoomScaleSheetLayoutView="80" workbookViewId="0">
      <selection activeCell="H20" sqref="H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46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0</v>
      </c>
      <c r="C8" s="9">
        <v>0</v>
      </c>
      <c r="D8" s="10" t="s">
        <v>17</v>
      </c>
      <c r="G8" s="11"/>
    </row>
    <row r="9" spans="1:7" x14ac:dyDescent="0.25">
      <c r="A9" s="8">
        <v>45083</v>
      </c>
      <c r="B9" s="9">
        <v>0</v>
      </c>
      <c r="C9" s="9">
        <v>0</v>
      </c>
      <c r="D9" s="10" t="s">
        <v>17</v>
      </c>
      <c r="G9" s="11"/>
    </row>
    <row r="10" spans="1:7" x14ac:dyDescent="0.25">
      <c r="A10" s="8">
        <v>45084</v>
      </c>
      <c r="B10" s="9">
        <v>0</v>
      </c>
      <c r="C10" s="9">
        <v>0</v>
      </c>
      <c r="D10" s="10" t="s">
        <v>17</v>
      </c>
      <c r="G10" s="11"/>
    </row>
    <row r="11" spans="1:7" x14ac:dyDescent="0.25">
      <c r="A11" s="8">
        <v>45085</v>
      </c>
      <c r="B11" s="9">
        <v>11378</v>
      </c>
      <c r="C11" s="9">
        <v>77032783</v>
      </c>
      <c r="D11" s="10">
        <v>6.77</v>
      </c>
      <c r="G11" s="11"/>
    </row>
    <row r="12" spans="1:7" x14ac:dyDescent="0.25">
      <c r="A12" s="8">
        <v>45086</v>
      </c>
      <c r="B12" s="9">
        <v>25339</v>
      </c>
      <c r="C12" s="9">
        <v>171551190</v>
      </c>
      <c r="D12" s="10">
        <v>6.77</v>
      </c>
      <c r="G12" s="11"/>
    </row>
    <row r="13" spans="1:7" x14ac:dyDescent="0.25">
      <c r="A13" s="8">
        <v>45087</v>
      </c>
      <c r="B13" s="9">
        <v>38578</v>
      </c>
      <c r="C13" s="9">
        <v>261174887</v>
      </c>
      <c r="D13" s="10">
        <v>6.77</v>
      </c>
      <c r="G13" s="11"/>
    </row>
    <row r="14" spans="1:7" x14ac:dyDescent="0.25">
      <c r="A14" s="8">
        <v>45088</v>
      </c>
      <c r="B14" s="9">
        <v>3396</v>
      </c>
      <c r="C14" s="9">
        <v>22996403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45080.729166666664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6EC4-9196-426C-A578-2EF07774DDF6}">
  <dimension ref="A1:G86"/>
  <sheetViews>
    <sheetView view="pageBreakPreview" zoomScale="80" zoomScaleNormal="80" zoomScaleSheetLayoutView="80" workbookViewId="0">
      <selection activeCell="G25" sqref="G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47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106024</v>
      </c>
      <c r="C7" s="9">
        <v>717786888</v>
      </c>
      <c r="D7" s="10">
        <v>6.77</v>
      </c>
      <c r="G7" s="11"/>
    </row>
    <row r="8" spans="1:7" x14ac:dyDescent="0.25">
      <c r="A8" s="8">
        <v>45082</v>
      </c>
      <c r="B8" s="9">
        <v>0</v>
      </c>
      <c r="C8" s="9">
        <v>0</v>
      </c>
      <c r="D8" s="10">
        <v>6.77</v>
      </c>
      <c r="G8" s="11"/>
    </row>
    <row r="9" spans="1:7" x14ac:dyDescent="0.25">
      <c r="A9" s="8">
        <v>45083</v>
      </c>
      <c r="B9" s="9">
        <v>0</v>
      </c>
      <c r="C9" s="9">
        <v>0</v>
      </c>
      <c r="D9" s="10">
        <v>6.77</v>
      </c>
      <c r="G9" s="11"/>
    </row>
    <row r="10" spans="1:7" x14ac:dyDescent="0.25">
      <c r="A10" s="8">
        <v>45084</v>
      </c>
      <c r="B10" s="9">
        <v>4691</v>
      </c>
      <c r="C10" s="9">
        <v>31763892</v>
      </c>
      <c r="D10" s="10">
        <v>6.77</v>
      </c>
      <c r="G10" s="11"/>
    </row>
    <row r="11" spans="1:7" x14ac:dyDescent="0.25">
      <c r="A11" s="8">
        <v>45085</v>
      </c>
      <c r="B11" s="9">
        <v>16252</v>
      </c>
      <c r="C11" s="9">
        <v>110029763</v>
      </c>
      <c r="D11" s="10">
        <v>6.77</v>
      </c>
      <c r="G11" s="11"/>
    </row>
    <row r="12" spans="1:7" x14ac:dyDescent="0.25">
      <c r="A12" s="8">
        <v>45086</v>
      </c>
      <c r="B12" s="9">
        <v>28994</v>
      </c>
      <c r="C12" s="9">
        <v>196295540</v>
      </c>
      <c r="D12" s="10">
        <v>6.77</v>
      </c>
      <c r="G12" s="11"/>
    </row>
    <row r="13" spans="1:7" x14ac:dyDescent="0.25">
      <c r="A13" s="8">
        <v>45087</v>
      </c>
      <c r="B13" s="9">
        <v>41014</v>
      </c>
      <c r="C13" s="9">
        <v>277666607</v>
      </c>
      <c r="D13" s="10">
        <v>6.77</v>
      </c>
      <c r="G13" s="11"/>
    </row>
    <row r="14" spans="1:7" x14ac:dyDescent="0.25">
      <c r="A14" s="8">
        <v>45088</v>
      </c>
      <c r="B14" s="9">
        <v>4613</v>
      </c>
      <c r="C14" s="9">
        <v>31235493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45080.507638888892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27D5-E30A-4E64-B8EC-1D8ED440913C}">
  <dimension ref="A1:G86"/>
  <sheetViews>
    <sheetView view="pageBreakPreview" zoomScale="80" zoomScaleNormal="80" zoomScaleSheetLayoutView="80" workbookViewId="0">
      <selection activeCell="E8" sqref="E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48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96078</v>
      </c>
      <c r="C6" s="9">
        <v>650451724</v>
      </c>
      <c r="D6" s="10">
        <v>6.77</v>
      </c>
      <c r="G6" s="11"/>
    </row>
    <row r="7" spans="1:7" x14ac:dyDescent="0.25">
      <c r="A7" s="8">
        <v>45081</v>
      </c>
      <c r="B7" s="9">
        <v>70855</v>
      </c>
      <c r="C7" s="9">
        <v>479692682</v>
      </c>
      <c r="D7" s="10">
        <v>6.77</v>
      </c>
      <c r="G7" s="11"/>
    </row>
    <row r="8" spans="1:7" x14ac:dyDescent="0.25">
      <c r="A8" s="8">
        <v>45082</v>
      </c>
      <c r="B8" s="9">
        <v>0</v>
      </c>
      <c r="C8" s="9">
        <v>0</v>
      </c>
      <c r="D8" s="10">
        <v>6.77</v>
      </c>
      <c r="G8" s="11"/>
    </row>
    <row r="9" spans="1:7" x14ac:dyDescent="0.25">
      <c r="A9" s="8">
        <v>45083</v>
      </c>
      <c r="B9" s="9">
        <v>0</v>
      </c>
      <c r="C9" s="9">
        <v>0</v>
      </c>
      <c r="D9" s="10">
        <v>6.77</v>
      </c>
      <c r="G9" s="11"/>
    </row>
    <row r="10" spans="1:7" x14ac:dyDescent="0.25">
      <c r="A10" s="8">
        <v>45084</v>
      </c>
      <c r="B10" s="9">
        <v>4691</v>
      </c>
      <c r="C10" s="9">
        <v>31763892</v>
      </c>
      <c r="D10" s="10">
        <v>6.77</v>
      </c>
      <c r="G10" s="11"/>
    </row>
    <row r="11" spans="1:7" x14ac:dyDescent="0.25">
      <c r="A11" s="8">
        <v>45085</v>
      </c>
      <c r="B11" s="9">
        <v>16252</v>
      </c>
      <c r="C11" s="9">
        <v>110029763</v>
      </c>
      <c r="D11" s="10">
        <v>6.77</v>
      </c>
      <c r="G11" s="11"/>
    </row>
    <row r="12" spans="1:7" x14ac:dyDescent="0.25">
      <c r="A12" s="8">
        <v>45086</v>
      </c>
      <c r="B12" s="9">
        <v>28994</v>
      </c>
      <c r="C12" s="9">
        <v>196295540</v>
      </c>
      <c r="D12" s="10">
        <v>6.77</v>
      </c>
      <c r="G12" s="11"/>
    </row>
    <row r="13" spans="1:7" x14ac:dyDescent="0.25">
      <c r="A13" s="8">
        <v>45087</v>
      </c>
      <c r="B13" s="9">
        <v>41014</v>
      </c>
      <c r="C13" s="9">
        <v>277666607</v>
      </c>
      <c r="D13" s="10">
        <v>6.77</v>
      </c>
      <c r="G13" s="11"/>
    </row>
    <row r="14" spans="1:7" x14ac:dyDescent="0.25">
      <c r="A14" s="8">
        <v>45088</v>
      </c>
      <c r="B14" s="9">
        <v>4613</v>
      </c>
      <c r="C14" s="9">
        <v>31235493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45079.506944444445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A8B8-10BB-411E-B982-9C0E2B069FD5}">
  <dimension ref="A1:G86"/>
  <sheetViews>
    <sheetView view="pageBreakPreview" zoomScale="80" zoomScaleNormal="80" zoomScaleSheetLayoutView="80" workbookViewId="0">
      <selection activeCell="F34" sqref="F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49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97358</v>
      </c>
      <c r="C5" s="9">
        <v>659116579</v>
      </c>
      <c r="D5" s="10">
        <v>6.77</v>
      </c>
      <c r="G5" s="11"/>
    </row>
    <row r="6" spans="1:7" x14ac:dyDescent="0.25">
      <c r="A6" s="8">
        <v>45080</v>
      </c>
      <c r="B6" s="9">
        <v>63272</v>
      </c>
      <c r="C6" s="9">
        <v>428357533</v>
      </c>
      <c r="D6" s="10">
        <v>6.77</v>
      </c>
      <c r="G6" s="11"/>
    </row>
    <row r="7" spans="1:7" x14ac:dyDescent="0.25">
      <c r="A7" s="8">
        <v>45081</v>
      </c>
      <c r="B7" s="9">
        <v>70855</v>
      </c>
      <c r="C7" s="9">
        <v>479692682</v>
      </c>
      <c r="D7" s="10">
        <v>6.77</v>
      </c>
      <c r="G7" s="11"/>
    </row>
    <row r="8" spans="1:7" x14ac:dyDescent="0.25">
      <c r="A8" s="8">
        <v>45082</v>
      </c>
      <c r="B8" s="9">
        <v>0</v>
      </c>
      <c r="C8" s="9">
        <v>0</v>
      </c>
      <c r="D8" s="10">
        <v>6.77</v>
      </c>
      <c r="G8" s="11"/>
    </row>
    <row r="9" spans="1:7" x14ac:dyDescent="0.25">
      <c r="A9" s="8">
        <v>45083</v>
      </c>
      <c r="B9" s="9">
        <v>0</v>
      </c>
      <c r="C9" s="9">
        <v>0</v>
      </c>
      <c r="D9" s="10">
        <v>6.77</v>
      </c>
      <c r="G9" s="11"/>
    </row>
    <row r="10" spans="1:7" x14ac:dyDescent="0.25">
      <c r="A10" s="8">
        <v>45084</v>
      </c>
      <c r="B10" s="9">
        <v>4691</v>
      </c>
      <c r="C10" s="9">
        <v>31763892</v>
      </c>
      <c r="D10" s="10">
        <v>6.77</v>
      </c>
      <c r="G10" s="11"/>
    </row>
    <row r="11" spans="1:7" x14ac:dyDescent="0.25">
      <c r="A11" s="8">
        <v>45085</v>
      </c>
      <c r="B11" s="9">
        <v>16252</v>
      </c>
      <c r="C11" s="9">
        <v>110029763</v>
      </c>
      <c r="D11" s="10">
        <v>6.77</v>
      </c>
      <c r="G11" s="11"/>
    </row>
    <row r="12" spans="1:7" x14ac:dyDescent="0.25">
      <c r="A12" s="8">
        <v>45086</v>
      </c>
      <c r="B12" s="9">
        <v>28994</v>
      </c>
      <c r="C12" s="9">
        <v>196295540</v>
      </c>
      <c r="D12" s="10">
        <v>6.77</v>
      </c>
      <c r="G12" s="11"/>
    </row>
    <row r="13" spans="1:7" x14ac:dyDescent="0.25">
      <c r="A13" s="8">
        <v>45087</v>
      </c>
      <c r="B13" s="9">
        <v>41014</v>
      </c>
      <c r="C13" s="9">
        <v>277666607</v>
      </c>
      <c r="D13" s="10">
        <v>6.77</v>
      </c>
      <c r="G13" s="11"/>
    </row>
    <row r="14" spans="1:7" x14ac:dyDescent="0.25">
      <c r="A14" s="8">
        <v>45088</v>
      </c>
      <c r="B14" s="9">
        <v>4613</v>
      </c>
      <c r="C14" s="9">
        <v>31235493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45078.506249999999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FF96-F759-431D-92D1-0A6C4F140AE8}">
  <dimension ref="A1:G86"/>
  <sheetViews>
    <sheetView view="pageBreakPreview" zoomScale="80" zoomScaleNormal="80" zoomScaleSheetLayoutView="80" workbookViewId="0">
      <selection activeCell="C5" sqref="C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50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52995</v>
      </c>
      <c r="C4" s="9">
        <v>358781506</v>
      </c>
      <c r="D4" s="10">
        <v>6.77</v>
      </c>
      <c r="G4" s="11"/>
    </row>
    <row r="5" spans="1:7" x14ac:dyDescent="0.25">
      <c r="A5" s="8">
        <v>45079</v>
      </c>
      <c r="B5" s="9">
        <v>56871</v>
      </c>
      <c r="C5" s="9">
        <v>385022424</v>
      </c>
      <c r="D5" s="10">
        <v>6.77</v>
      </c>
      <c r="G5" s="11"/>
    </row>
    <row r="6" spans="1:7" x14ac:dyDescent="0.25">
      <c r="A6" s="8">
        <v>45080</v>
      </c>
      <c r="B6" s="9">
        <v>63272</v>
      </c>
      <c r="C6" s="9">
        <v>428357533</v>
      </c>
      <c r="D6" s="10">
        <v>6.77</v>
      </c>
      <c r="G6" s="11"/>
    </row>
    <row r="7" spans="1:7" x14ac:dyDescent="0.25">
      <c r="A7" s="8">
        <v>45081</v>
      </c>
      <c r="B7" s="9">
        <v>70855</v>
      </c>
      <c r="C7" s="9">
        <v>479692682</v>
      </c>
      <c r="D7" s="10">
        <v>6.77</v>
      </c>
      <c r="G7" s="11"/>
    </row>
    <row r="8" spans="1:7" x14ac:dyDescent="0.25">
      <c r="A8" s="8">
        <v>45082</v>
      </c>
      <c r="B8" s="9">
        <v>0</v>
      </c>
      <c r="C8" s="9">
        <v>0</v>
      </c>
      <c r="D8" s="10">
        <v>6.77</v>
      </c>
      <c r="G8" s="11"/>
    </row>
    <row r="9" spans="1:7" x14ac:dyDescent="0.25">
      <c r="A9" s="8">
        <v>45083</v>
      </c>
      <c r="B9" s="9">
        <v>0</v>
      </c>
      <c r="C9" s="9">
        <v>0</v>
      </c>
      <c r="D9" s="10">
        <v>6.77</v>
      </c>
      <c r="G9" s="11"/>
    </row>
    <row r="10" spans="1:7" x14ac:dyDescent="0.25">
      <c r="A10" s="8">
        <v>45084</v>
      </c>
      <c r="B10" s="9">
        <v>4691</v>
      </c>
      <c r="C10" s="9">
        <v>31763892</v>
      </c>
      <c r="D10" s="10">
        <v>6.77</v>
      </c>
      <c r="G10" s="11"/>
    </row>
    <row r="11" spans="1:7" x14ac:dyDescent="0.25">
      <c r="A11" s="8">
        <v>45085</v>
      </c>
      <c r="B11" s="9">
        <v>16252</v>
      </c>
      <c r="C11" s="9">
        <v>110029763</v>
      </c>
      <c r="D11" s="10">
        <v>6.77</v>
      </c>
      <c r="G11" s="11"/>
    </row>
    <row r="12" spans="1:7" x14ac:dyDescent="0.25">
      <c r="A12" s="8">
        <v>45086</v>
      </c>
      <c r="B12" s="9">
        <v>28994</v>
      </c>
      <c r="C12" s="9">
        <v>196295540</v>
      </c>
      <c r="D12" s="10">
        <v>6.77</v>
      </c>
      <c r="G12" s="11"/>
    </row>
    <row r="13" spans="1:7" x14ac:dyDescent="0.25">
      <c r="A13" s="8">
        <v>45087</v>
      </c>
      <c r="B13" s="9">
        <v>41014</v>
      </c>
      <c r="C13" s="9">
        <v>277666607</v>
      </c>
      <c r="D13" s="10">
        <v>6.77</v>
      </c>
      <c r="G13" s="11"/>
    </row>
    <row r="14" spans="1:7" x14ac:dyDescent="0.25">
      <c r="A14" s="8">
        <v>45088</v>
      </c>
      <c r="B14" s="9">
        <v>4613</v>
      </c>
      <c r="C14" s="9">
        <v>31235493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>
        <v>6.77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45077.557638888888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5FC7-DF28-40DF-9F5A-83E908E116FE}">
  <dimension ref="A1:G86"/>
  <sheetViews>
    <sheetView view="pageBreakPreview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51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45078</v>
      </c>
      <c r="B4" s="9">
        <v>49732</v>
      </c>
      <c r="C4" s="9">
        <v>336687264</v>
      </c>
      <c r="D4" s="10">
        <v>6.77</v>
      </c>
      <c r="G4" s="11"/>
    </row>
    <row r="5" spans="1:7" x14ac:dyDescent="0.25">
      <c r="A5" s="8">
        <v>45079</v>
      </c>
      <c r="B5" s="9">
        <v>56871</v>
      </c>
      <c r="C5" s="9">
        <v>385022424</v>
      </c>
      <c r="D5" s="10">
        <v>6.77</v>
      </c>
      <c r="G5" s="11"/>
    </row>
    <row r="6" spans="1:7" x14ac:dyDescent="0.25">
      <c r="A6" s="8">
        <v>45080</v>
      </c>
      <c r="B6" s="9">
        <v>63272</v>
      </c>
      <c r="C6" s="9">
        <v>428357533</v>
      </c>
      <c r="D6" s="10">
        <v>6.77</v>
      </c>
      <c r="G6" s="11"/>
    </row>
    <row r="7" spans="1:7" x14ac:dyDescent="0.25">
      <c r="A7" s="8">
        <v>45081</v>
      </c>
      <c r="B7" s="9">
        <v>70855</v>
      </c>
      <c r="C7" s="9">
        <v>479692682</v>
      </c>
      <c r="D7" s="10">
        <v>6.77</v>
      </c>
      <c r="G7" s="11"/>
    </row>
    <row r="8" spans="1:7" x14ac:dyDescent="0.25">
      <c r="A8" s="8">
        <v>45082</v>
      </c>
      <c r="B8" s="9">
        <v>0</v>
      </c>
      <c r="C8" s="9">
        <v>0</v>
      </c>
      <c r="D8" s="10" t="s">
        <v>17</v>
      </c>
      <c r="G8" s="11"/>
    </row>
    <row r="9" spans="1:7" x14ac:dyDescent="0.25">
      <c r="A9" s="8">
        <v>45083</v>
      </c>
      <c r="B9" s="9">
        <v>0</v>
      </c>
      <c r="C9" s="9">
        <v>0</v>
      </c>
      <c r="D9" s="10" t="s">
        <v>17</v>
      </c>
      <c r="G9" s="11"/>
    </row>
    <row r="10" spans="1:7" x14ac:dyDescent="0.25">
      <c r="A10" s="8">
        <v>45084</v>
      </c>
      <c r="B10" s="9">
        <v>4691</v>
      </c>
      <c r="C10" s="9">
        <v>31763892</v>
      </c>
      <c r="D10" s="10">
        <v>6.77</v>
      </c>
      <c r="G10" s="11"/>
    </row>
    <row r="11" spans="1:7" x14ac:dyDescent="0.25">
      <c r="A11" s="8">
        <v>45085</v>
      </c>
      <c r="B11" s="9">
        <v>16252</v>
      </c>
      <c r="C11" s="9">
        <v>110029763</v>
      </c>
      <c r="D11" s="10">
        <v>6.77</v>
      </c>
      <c r="G11" s="11"/>
    </row>
    <row r="12" spans="1:7" x14ac:dyDescent="0.25">
      <c r="A12" s="8">
        <v>45086</v>
      </c>
      <c r="B12" s="9">
        <v>28994</v>
      </c>
      <c r="C12" s="9">
        <v>196295540</v>
      </c>
      <c r="D12" s="10">
        <v>6.77</v>
      </c>
      <c r="G12" s="11"/>
    </row>
    <row r="13" spans="1:7" x14ac:dyDescent="0.25">
      <c r="A13" s="8">
        <v>45087</v>
      </c>
      <c r="B13" s="9">
        <v>41014</v>
      </c>
      <c r="C13" s="9">
        <v>277666607</v>
      </c>
      <c r="D13" s="10">
        <v>6.77</v>
      </c>
      <c r="G13" s="11"/>
    </row>
    <row r="14" spans="1:7" x14ac:dyDescent="0.25">
      <c r="A14" s="8">
        <v>45088</v>
      </c>
      <c r="B14" s="9">
        <v>4613</v>
      </c>
      <c r="C14" s="9">
        <v>31235493</v>
      </c>
      <c r="D14" s="10">
        <v>6.77</v>
      </c>
      <c r="G14" s="11"/>
    </row>
    <row r="15" spans="1:7" x14ac:dyDescent="0.25">
      <c r="A15" s="8">
        <v>45089</v>
      </c>
      <c r="B15" s="9">
        <v>2063</v>
      </c>
      <c r="C15" s="9">
        <v>13971519</v>
      </c>
      <c r="D15" s="10">
        <v>6.77</v>
      </c>
      <c r="G15" s="11"/>
    </row>
    <row r="16" spans="1:7" x14ac:dyDescent="0.25">
      <c r="A16" s="8">
        <v>45090</v>
      </c>
      <c r="B16" s="9">
        <v>8468</v>
      </c>
      <c r="C16" s="9">
        <v>57333911</v>
      </c>
      <c r="D16" s="10">
        <v>6.77</v>
      </c>
      <c r="G16" s="11"/>
    </row>
    <row r="17" spans="1:7" x14ac:dyDescent="0.25">
      <c r="A17" s="8">
        <v>45091</v>
      </c>
      <c r="B17" s="9">
        <v>9704</v>
      </c>
      <c r="C17" s="9">
        <v>65696283</v>
      </c>
      <c r="D17" s="10">
        <v>6.77</v>
      </c>
      <c r="G17" s="11"/>
    </row>
    <row r="18" spans="1:7" x14ac:dyDescent="0.25">
      <c r="A18" s="8">
        <v>45092</v>
      </c>
      <c r="B18" s="9">
        <v>17733</v>
      </c>
      <c r="C18" s="9">
        <v>120058706</v>
      </c>
      <c r="D18" s="10">
        <v>6.77</v>
      </c>
      <c r="G18" s="11"/>
    </row>
    <row r="19" spans="1:7" x14ac:dyDescent="0.25">
      <c r="A19" s="8">
        <v>45093</v>
      </c>
      <c r="B19" s="9">
        <v>19264</v>
      </c>
      <c r="C19" s="9">
        <v>130421071</v>
      </c>
      <c r="D19" s="10">
        <v>6.77</v>
      </c>
      <c r="G19" s="11"/>
    </row>
    <row r="20" spans="1:7" x14ac:dyDescent="0.25">
      <c r="A20" s="8">
        <v>45094</v>
      </c>
      <c r="B20" s="9">
        <v>27293</v>
      </c>
      <c r="C20" s="9">
        <v>184776588</v>
      </c>
      <c r="D20" s="10">
        <v>6.77</v>
      </c>
      <c r="G20" s="11"/>
    </row>
    <row r="21" spans="1:7" x14ac:dyDescent="0.25">
      <c r="A21" s="8">
        <v>45095</v>
      </c>
      <c r="B21" s="9">
        <v>27945</v>
      </c>
      <c r="C21" s="9">
        <v>189191373</v>
      </c>
      <c r="D21" s="10">
        <v>6.77</v>
      </c>
      <c r="G21" s="11"/>
    </row>
    <row r="22" spans="1:7" x14ac:dyDescent="0.25">
      <c r="A22" s="8">
        <v>45096</v>
      </c>
      <c r="B22" s="9">
        <v>34113</v>
      </c>
      <c r="C22" s="9">
        <v>230948462</v>
      </c>
      <c r="D22" s="10">
        <v>6.77</v>
      </c>
      <c r="G22" s="11"/>
    </row>
    <row r="23" spans="1:7" x14ac:dyDescent="0.25">
      <c r="A23" s="8">
        <v>45097</v>
      </c>
      <c r="B23" s="9">
        <v>42105</v>
      </c>
      <c r="C23" s="9">
        <v>285051662</v>
      </c>
      <c r="D23" s="10">
        <v>6.77</v>
      </c>
      <c r="G23" s="11"/>
    </row>
    <row r="24" spans="1:7" x14ac:dyDescent="0.25">
      <c r="A24" s="8">
        <v>45098</v>
      </c>
      <c r="B24" s="9">
        <v>0</v>
      </c>
      <c r="C24" s="9">
        <v>0</v>
      </c>
      <c r="D24" s="10" t="s">
        <v>17</v>
      </c>
      <c r="G24" s="11"/>
    </row>
    <row r="25" spans="1:7" x14ac:dyDescent="0.25">
      <c r="A25" s="8">
        <v>45099</v>
      </c>
      <c r="B25" s="9">
        <v>3928</v>
      </c>
      <c r="C25" s="9">
        <v>26593169</v>
      </c>
      <c r="D25" s="10">
        <v>6.77</v>
      </c>
      <c r="G25" s="11"/>
    </row>
    <row r="26" spans="1:7" x14ac:dyDescent="0.25">
      <c r="A26" s="8">
        <v>45100</v>
      </c>
      <c r="B26" s="9">
        <v>12367</v>
      </c>
      <c r="C26" s="9">
        <v>83727094</v>
      </c>
      <c r="D26" s="10">
        <v>6.77</v>
      </c>
      <c r="G26" s="11"/>
    </row>
    <row r="27" spans="1:7" x14ac:dyDescent="0.25">
      <c r="A27" s="8">
        <v>45101</v>
      </c>
      <c r="B27" s="9">
        <v>21029</v>
      </c>
      <c r="C27" s="9">
        <v>142372964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x14ac:dyDescent="0.25">
      <c r="A34" s="42">
        <v>45075.625</v>
      </c>
      <c r="B34" s="42"/>
      <c r="C34" s="42"/>
      <c r="D34" s="42"/>
    </row>
    <row r="43" spans="1:4" ht="15.75" customHeight="1" x14ac:dyDescent="0.25"/>
    <row r="86" spans="7:7" x14ac:dyDescent="0.25">
      <c r="G86" t="e">
        <f>#REF!</f>
        <v>#REF!</v>
      </c>
    </row>
  </sheetData>
  <mergeCells count="2">
    <mergeCell ref="B1:D1"/>
    <mergeCell ref="A34:D34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view="pageBreakPreview" zoomScale="80" zoomScaleNormal="80" zoomScaleSheetLayoutView="80" workbookViewId="0">
      <selection activeCell="H35" sqref="H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30" t="s">
        <v>51</v>
      </c>
      <c r="C1" s="30"/>
      <c r="D1" s="30"/>
    </row>
    <row r="2" spans="1:7" ht="37.5" customHeight="1" x14ac:dyDescent="0.25">
      <c r="A2" s="2" t="s">
        <v>1</v>
      </c>
      <c r="B2" s="3" t="s">
        <v>2</v>
      </c>
      <c r="C2" s="3" t="s">
        <v>52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53</v>
      </c>
      <c r="D3" s="7" t="s">
        <v>8</v>
      </c>
    </row>
    <row r="4" spans="1:7" x14ac:dyDescent="0.25">
      <c r="A4" s="8">
        <v>45078</v>
      </c>
      <c r="B4" s="9">
        <v>100317</v>
      </c>
      <c r="C4" s="9">
        <v>679146</v>
      </c>
      <c r="D4" s="10">
        <v>6.77</v>
      </c>
      <c r="G4" s="11"/>
    </row>
    <row r="5" spans="1:7" x14ac:dyDescent="0.25">
      <c r="A5" s="8">
        <v>45079</v>
      </c>
      <c r="B5" s="9">
        <v>110060</v>
      </c>
      <c r="C5" s="9">
        <v>745106</v>
      </c>
      <c r="D5" s="10">
        <v>6.77</v>
      </c>
      <c r="G5" s="11"/>
    </row>
    <row r="6" spans="1:7" x14ac:dyDescent="0.25">
      <c r="A6" s="8">
        <v>45080</v>
      </c>
      <c r="B6" s="9">
        <v>119803</v>
      </c>
      <c r="C6" s="9">
        <v>811066</v>
      </c>
      <c r="D6" s="10">
        <v>6.77</v>
      </c>
      <c r="G6" s="11"/>
    </row>
    <row r="7" spans="1:7" x14ac:dyDescent="0.25">
      <c r="A7" s="8">
        <v>45081</v>
      </c>
      <c r="B7" s="9">
        <v>129546</v>
      </c>
      <c r="C7" s="9">
        <v>877026</v>
      </c>
      <c r="D7" s="10">
        <v>6.77</v>
      </c>
      <c r="G7" s="11"/>
    </row>
    <row r="8" spans="1:7" x14ac:dyDescent="0.25">
      <c r="A8" s="8">
        <v>45082</v>
      </c>
      <c r="B8" s="9">
        <v>3888</v>
      </c>
      <c r="C8" s="9">
        <v>26321</v>
      </c>
      <c r="D8" s="10">
        <v>6.77</v>
      </c>
      <c r="G8" s="11"/>
    </row>
    <row r="9" spans="1:7" x14ac:dyDescent="0.25">
      <c r="A9" s="8">
        <v>45083</v>
      </c>
      <c r="B9" s="9">
        <v>13631</v>
      </c>
      <c r="C9" s="9">
        <v>92281</v>
      </c>
      <c r="D9" s="10">
        <v>6.77</v>
      </c>
      <c r="G9" s="11"/>
    </row>
    <row r="10" spans="1:7" x14ac:dyDescent="0.25">
      <c r="A10" s="8">
        <v>45084</v>
      </c>
      <c r="B10" s="9">
        <v>30897</v>
      </c>
      <c r="C10" s="9">
        <v>209172</v>
      </c>
      <c r="D10" s="10">
        <v>6.77</v>
      </c>
      <c r="G10" s="11"/>
    </row>
    <row r="11" spans="1:7" x14ac:dyDescent="0.25">
      <c r="A11" s="8">
        <v>45085</v>
      </c>
      <c r="B11" s="9">
        <v>48163</v>
      </c>
      <c r="C11" s="9">
        <v>326063</v>
      </c>
      <c r="D11" s="10">
        <v>6.77</v>
      </c>
      <c r="G11" s="11"/>
    </row>
    <row r="12" spans="1:7" x14ac:dyDescent="0.25">
      <c r="A12" s="8">
        <v>45086</v>
      </c>
      <c r="B12" s="9">
        <v>65429</v>
      </c>
      <c r="C12" s="9">
        <v>442954</v>
      </c>
      <c r="D12" s="10">
        <v>6.77</v>
      </c>
      <c r="G12" s="11"/>
    </row>
    <row r="13" spans="1:7" x14ac:dyDescent="0.25">
      <c r="A13" s="8">
        <v>45087</v>
      </c>
      <c r="B13" s="9">
        <v>82681</v>
      </c>
      <c r="C13" s="9">
        <v>559750</v>
      </c>
      <c r="D13" s="10">
        <v>6.77</v>
      </c>
      <c r="G13" s="11"/>
    </row>
    <row r="14" spans="1:7" x14ac:dyDescent="0.25">
      <c r="A14" s="8">
        <v>45088</v>
      </c>
      <c r="B14" s="9">
        <v>21864</v>
      </c>
      <c r="C14" s="9">
        <v>148019</v>
      </c>
      <c r="D14" s="10">
        <v>6.77</v>
      </c>
      <c r="G14" s="11"/>
    </row>
    <row r="15" spans="1:7" x14ac:dyDescent="0.25">
      <c r="A15" s="8">
        <v>45089</v>
      </c>
      <c r="B15" s="9">
        <v>31825</v>
      </c>
      <c r="C15" s="9">
        <v>215455</v>
      </c>
      <c r="D15" s="10">
        <v>6.77</v>
      </c>
      <c r="G15" s="11"/>
    </row>
    <row r="16" spans="1:7" x14ac:dyDescent="0.25">
      <c r="A16" s="8">
        <v>45090</v>
      </c>
      <c r="B16" s="9">
        <v>45719</v>
      </c>
      <c r="C16" s="9">
        <v>309517</v>
      </c>
      <c r="D16" s="10">
        <v>6.77</v>
      </c>
      <c r="G16" s="11"/>
    </row>
    <row r="17" spans="1:7" x14ac:dyDescent="0.25">
      <c r="A17" s="8">
        <v>45091</v>
      </c>
      <c r="B17" s="9">
        <v>59613</v>
      </c>
      <c r="C17" s="9">
        <v>403580</v>
      </c>
      <c r="D17" s="10">
        <v>6.77</v>
      </c>
      <c r="G17" s="11"/>
    </row>
    <row r="18" spans="1:7" x14ac:dyDescent="0.25">
      <c r="A18" s="8">
        <v>45092</v>
      </c>
      <c r="B18" s="9">
        <v>73507</v>
      </c>
      <c r="C18" s="9">
        <v>497642</v>
      </c>
      <c r="D18" s="10">
        <v>6.77</v>
      </c>
      <c r="G18" s="11"/>
    </row>
    <row r="19" spans="1:7" x14ac:dyDescent="0.25">
      <c r="A19" s="8">
        <v>45093</v>
      </c>
      <c r="B19" s="9">
        <v>87401</v>
      </c>
      <c r="C19" s="9">
        <v>591704</v>
      </c>
      <c r="D19" s="10">
        <v>6.77</v>
      </c>
      <c r="G19" s="11"/>
    </row>
    <row r="20" spans="1:7" x14ac:dyDescent="0.25">
      <c r="A20" s="8">
        <v>45094</v>
      </c>
      <c r="B20" s="9">
        <v>101294</v>
      </c>
      <c r="C20" s="9">
        <v>685760</v>
      </c>
      <c r="D20" s="10">
        <v>6.77</v>
      </c>
      <c r="G20" s="11"/>
    </row>
    <row r="21" spans="1:7" x14ac:dyDescent="0.25">
      <c r="A21" s="8">
        <v>45095</v>
      </c>
      <c r="B21" s="9">
        <v>99243</v>
      </c>
      <c r="C21" s="9">
        <v>671875</v>
      </c>
      <c r="D21" s="10">
        <v>6.77</v>
      </c>
      <c r="G21" s="11"/>
    </row>
    <row r="22" spans="1:7" x14ac:dyDescent="0.25">
      <c r="A22" s="8">
        <v>45096</v>
      </c>
      <c r="B22" s="9">
        <v>110699</v>
      </c>
      <c r="C22" s="9">
        <v>749432</v>
      </c>
      <c r="D22" s="10">
        <v>6.77</v>
      </c>
      <c r="G22" s="11"/>
    </row>
    <row r="23" spans="1:7" x14ac:dyDescent="0.25">
      <c r="A23" s="8">
        <v>45097</v>
      </c>
      <c r="B23" s="9">
        <v>124407</v>
      </c>
      <c r="C23" s="9">
        <v>842235</v>
      </c>
      <c r="D23" s="10">
        <v>6.77</v>
      </c>
      <c r="G23" s="11"/>
    </row>
    <row r="24" spans="1:7" x14ac:dyDescent="0.25">
      <c r="A24" s="8">
        <v>45098</v>
      </c>
      <c r="B24" s="9">
        <v>2714</v>
      </c>
      <c r="C24" s="9">
        <v>18373</v>
      </c>
      <c r="D24" s="10">
        <v>6.77</v>
      </c>
      <c r="G24" s="11"/>
    </row>
    <row r="25" spans="1:7" x14ac:dyDescent="0.25">
      <c r="A25" s="8">
        <v>45099</v>
      </c>
      <c r="B25" s="9">
        <v>16422</v>
      </c>
      <c r="C25" s="9">
        <v>111176</v>
      </c>
      <c r="D25" s="10">
        <v>6.77</v>
      </c>
      <c r="G25" s="11"/>
    </row>
    <row r="26" spans="1:7" x14ac:dyDescent="0.25">
      <c r="A26" s="8">
        <v>45100</v>
      </c>
      <c r="B26" s="9">
        <v>37653</v>
      </c>
      <c r="C26" s="9">
        <v>254910</v>
      </c>
      <c r="D26" s="10">
        <v>6.77</v>
      </c>
      <c r="G26" s="11"/>
    </row>
    <row r="27" spans="1:7" x14ac:dyDescent="0.25">
      <c r="A27" s="8">
        <v>45101</v>
      </c>
      <c r="B27" s="9">
        <v>58871</v>
      </c>
      <c r="C27" s="9">
        <v>398556</v>
      </c>
      <c r="D27" s="10">
        <v>6.77</v>
      </c>
      <c r="G27" s="11"/>
    </row>
    <row r="28" spans="1:7" x14ac:dyDescent="0.25">
      <c r="A28" s="8">
        <v>45102</v>
      </c>
      <c r="B28" s="12"/>
      <c r="C28" s="12"/>
      <c r="D28" s="13" t="s">
        <v>17</v>
      </c>
      <c r="G28" s="11"/>
    </row>
    <row r="29" spans="1:7" x14ac:dyDescent="0.25">
      <c r="A29" s="8">
        <v>45103</v>
      </c>
      <c r="B29" s="12"/>
      <c r="C29" s="12"/>
      <c r="D29" s="13" t="s">
        <v>17</v>
      </c>
    </row>
    <row r="30" spans="1:7" x14ac:dyDescent="0.25">
      <c r="A30" s="8">
        <v>45104</v>
      </c>
      <c r="B30" s="12"/>
      <c r="C30" s="12"/>
      <c r="D30" s="13" t="s">
        <v>17</v>
      </c>
    </row>
    <row r="31" spans="1:7" x14ac:dyDescent="0.25">
      <c r="A31" s="8">
        <v>45105</v>
      </c>
      <c r="B31" s="12"/>
      <c r="C31" s="12"/>
      <c r="D31" s="13" t="s">
        <v>17</v>
      </c>
    </row>
    <row r="32" spans="1:7" x14ac:dyDescent="0.25">
      <c r="A32" s="8">
        <v>45106</v>
      </c>
      <c r="B32" s="12"/>
      <c r="C32" s="12"/>
      <c r="D32" s="13" t="s">
        <v>17</v>
      </c>
    </row>
    <row r="33" spans="1:4" x14ac:dyDescent="0.25">
      <c r="A33" s="8">
        <v>45107</v>
      </c>
      <c r="B33" s="12"/>
      <c r="C33" s="12"/>
      <c r="D33" s="13" t="s">
        <v>17</v>
      </c>
    </row>
    <row r="34" spans="1:4" ht="15" hidden="1" customHeight="1" x14ac:dyDescent="0.25">
      <c r="A34" s="8"/>
      <c r="B34" s="9"/>
      <c r="C34" s="9"/>
      <c r="D34" s="10"/>
    </row>
    <row r="43" spans="1:4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B96BFB-159E-4C72-8680-416239690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Rev.34</vt:lpstr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Daily00</vt:lpstr>
      <vt:lpstr>Monthly</vt:lpstr>
      <vt:lpstr>Daily00!Print_Area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Rev.34!Print_Area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Odisseas Pappas</cp:lastModifiedBy>
  <cp:revision/>
  <dcterms:created xsi:type="dcterms:W3CDTF">2011-07-19T06:24:37Z</dcterms:created>
  <dcterms:modified xsi:type="dcterms:W3CDTF">2023-06-29T11:33:53Z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