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esfa.sharepoint.com/sites/CommercialDispatchingCenter/Shared Documents/General/site uploads/Χώροι/2023/"/>
    </mc:Choice>
  </mc:AlternateContent>
  <xr:revisionPtr revIDLastSave="0" documentId="8_{C9A74C05-CD48-4EAE-A012-D513B6CBFFE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v.32" sheetId="36" r:id="rId1"/>
    <sheet name="Rev.31" sheetId="35" r:id="rId2"/>
    <sheet name="Rev.30" sheetId="34" r:id="rId3"/>
    <sheet name="Rev.29" sheetId="33" r:id="rId4"/>
    <sheet name="Rev.28" sheetId="32" r:id="rId5"/>
    <sheet name="Rev.27" sheetId="31" r:id="rId6"/>
    <sheet name="Rev.26" sheetId="30" r:id="rId7"/>
    <sheet name="Rev.25" sheetId="29" r:id="rId8"/>
    <sheet name="Rev.24" sheetId="28" r:id="rId9"/>
    <sheet name="Rev.23" sheetId="27" r:id="rId10"/>
    <sheet name="Rev.22" sheetId="26" r:id="rId11"/>
    <sheet name="Rev.21" sheetId="25" r:id="rId12"/>
    <sheet name="Rev.20" sheetId="24" r:id="rId13"/>
    <sheet name="Rev.19" sheetId="23" r:id="rId14"/>
    <sheet name="Rev.18" sheetId="22" r:id="rId15"/>
    <sheet name="Rev.17" sheetId="21" r:id="rId16"/>
    <sheet name="Rev.16" sheetId="20" r:id="rId17"/>
    <sheet name="Rev.15" sheetId="19" r:id="rId18"/>
    <sheet name="Rev.14" sheetId="18" r:id="rId19"/>
    <sheet name="Rev.13" sheetId="17" r:id="rId20"/>
    <sheet name="Rev.12" sheetId="16" r:id="rId21"/>
    <sheet name="Rev.11" sheetId="15" r:id="rId22"/>
    <sheet name="Rev.10" sheetId="14" r:id="rId23"/>
    <sheet name="Rev.9" sheetId="13" r:id="rId24"/>
    <sheet name="Rev.8" sheetId="12" r:id="rId25"/>
    <sheet name="Rev.7" sheetId="11" r:id="rId26"/>
    <sheet name="Rev.6" sheetId="10" r:id="rId27"/>
    <sheet name="Rev.5" sheetId="9" r:id="rId28"/>
    <sheet name="Rev.4" sheetId="8" r:id="rId29"/>
    <sheet name="Rev.03" sheetId="7" r:id="rId30"/>
    <sheet name="Rev.02" sheetId="6" r:id="rId31"/>
    <sheet name="Rev.01" sheetId="5" r:id="rId32"/>
    <sheet name="Daily00" sheetId="4" r:id="rId33"/>
    <sheet name="Monthly" sheetId="3" r:id="rId34"/>
  </sheets>
  <definedNames>
    <definedName name="_xlnm.Print_Area" localSheetId="32">Daily00!$A$1:$D$35</definedName>
    <definedName name="_xlnm.Print_Area" localSheetId="33">Monthly!$A$1:$D$35</definedName>
    <definedName name="_xlnm.Print_Area" localSheetId="31">'Rev.01'!$A$1:$D$36</definedName>
    <definedName name="_xlnm.Print_Area" localSheetId="30">'Rev.02'!$A$1:$D$36</definedName>
    <definedName name="_xlnm.Print_Area" localSheetId="29">'Rev.03'!$A$1:$D$36</definedName>
    <definedName name="_xlnm.Print_Area" localSheetId="22">'Rev.10'!$A$1:$D$36</definedName>
    <definedName name="_xlnm.Print_Area" localSheetId="21">'Rev.11'!$A$1:$D$36</definedName>
    <definedName name="_xlnm.Print_Area" localSheetId="20">'Rev.12'!$A$1:$D$36</definedName>
    <definedName name="_xlnm.Print_Area" localSheetId="19">'Rev.13'!$A$1:$D$36</definedName>
    <definedName name="_xlnm.Print_Area" localSheetId="18">'Rev.14'!$A$1:$D$36</definedName>
    <definedName name="_xlnm.Print_Area" localSheetId="17">'Rev.15'!$A$1:$D$36</definedName>
    <definedName name="_xlnm.Print_Area" localSheetId="16">'Rev.16'!$A$1:$D$36</definedName>
    <definedName name="_xlnm.Print_Area" localSheetId="15">'Rev.17'!$A$1:$D$36</definedName>
    <definedName name="_xlnm.Print_Area" localSheetId="14">'Rev.18'!$A$1:$D$36</definedName>
    <definedName name="_xlnm.Print_Area" localSheetId="13">'Rev.19'!$A$1:$D$36</definedName>
    <definedName name="_xlnm.Print_Area" localSheetId="12">'Rev.20'!$A$1:$D$36</definedName>
    <definedName name="_xlnm.Print_Area" localSheetId="11">'Rev.21'!$A$1:$D$36</definedName>
    <definedName name="_xlnm.Print_Area" localSheetId="10">'Rev.22'!$A$1:$D$36</definedName>
    <definedName name="_xlnm.Print_Area" localSheetId="9">'Rev.23'!$A$1:$D$36</definedName>
    <definedName name="_xlnm.Print_Area" localSheetId="8">'Rev.24'!$A$1:$D$36</definedName>
    <definedName name="_xlnm.Print_Area" localSheetId="7">'Rev.25'!$A$1:$D$36</definedName>
    <definedName name="_xlnm.Print_Area" localSheetId="6">'Rev.26'!$A$1:$D$36</definedName>
    <definedName name="_xlnm.Print_Area" localSheetId="5">'Rev.27'!$A$1:$D$36</definedName>
    <definedName name="_xlnm.Print_Area" localSheetId="4">'Rev.28'!$A$1:$D$36</definedName>
    <definedName name="_xlnm.Print_Area" localSheetId="3">'Rev.29'!$A$1:$D$36</definedName>
    <definedName name="_xlnm.Print_Area" localSheetId="2">'Rev.30'!$A$1:$D$36</definedName>
    <definedName name="_xlnm.Print_Area" localSheetId="1">'Rev.31'!$A$1:$D$36</definedName>
    <definedName name="_xlnm.Print_Area" localSheetId="0">'Rev.32'!$A$1:$D$36</definedName>
    <definedName name="_xlnm.Print_Area" localSheetId="28">'Rev.4'!$A$1:$D$36</definedName>
    <definedName name="_xlnm.Print_Area" localSheetId="27">'Rev.5'!$A$1:$D$36</definedName>
    <definedName name="_xlnm.Print_Area" localSheetId="26">'Rev.6'!$A$1:$D$36</definedName>
    <definedName name="_xlnm.Print_Area" localSheetId="25">'Rev.7'!$A$1:$D$36</definedName>
    <definedName name="_xlnm.Print_Area" localSheetId="24">'Rev.8'!$A$1:$D$36</definedName>
    <definedName name="_xlnm.Print_Area" localSheetId="23">'Rev.9'!$A$1:$D$36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36" l="1"/>
  <c r="G87" i="35"/>
  <c r="G87" i="34"/>
  <c r="G87" i="33"/>
  <c r="G87" i="32"/>
  <c r="G87" i="31"/>
  <c r="G87" i="30"/>
  <c r="G87" i="29"/>
  <c r="G87" i="28"/>
  <c r="G87" i="27"/>
  <c r="G87" i="26"/>
  <c r="G87" i="25"/>
  <c r="G87" i="24"/>
  <c r="G87" i="23"/>
  <c r="G87" i="22"/>
  <c r="G87" i="21"/>
  <c r="G87" i="20"/>
  <c r="G87" i="19"/>
  <c r="G87" i="18"/>
  <c r="G87" i="17"/>
  <c r="G87" i="16"/>
  <c r="G87" i="15" l="1"/>
  <c r="G87" i="14"/>
  <c r="G87" i="13"/>
  <c r="G87" i="12"/>
  <c r="G87" i="11"/>
  <c r="G87" i="10"/>
  <c r="G87" i="9"/>
  <c r="G87" i="8"/>
  <c r="G87" i="7" l="1"/>
  <c r="G87" i="6"/>
  <c r="G87" i="5"/>
  <c r="G86" i="4"/>
  <c r="G86" i="3"/>
</calcChain>
</file>

<file path=xl/sharedStrings.xml><?xml version="1.0" encoding="utf-8"?>
<sst xmlns="http://schemas.openxmlformats.org/spreadsheetml/2006/main" count="421" uniqueCount="55">
  <si>
    <t>Πρόσθετος Αποθηκευτικός Χώρος Εγκατάστασης ΥΦΑ - Αναθεώρηση 32
Ιούλιος 2023
Additional LNG Storage Space - Revision 32
July   2023</t>
  </si>
  <si>
    <t>Ημέρα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</si>
  <si>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</si>
  <si>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t xml:space="preserve">Πρόσθετος 
Αποθηκευτικός Χώρος
</t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</si>
  <si>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</si>
  <si>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Day</t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</si>
  <si>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</si>
  <si>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t xml:space="preserve">Additional LNG 
Storage Space
</t>
  </si>
  <si>
    <t>Gross Calorific Value 
(1000 KWh/m3)</t>
  </si>
  <si>
    <t>Για τις Ημέρες από 01.07.2023 έως 15.07.2023 ο Πρόσθετος Αποθηκευτικός Χώρος Εγκατάστασης ΥΦΑ θα διατεθεί σύμφωνα με τα οριζόμενα στην Απόφαση ΡΑΑΕΥ Ε-34/2023 (ΦΕΚ B’ 4035/23.06.2023)
For the Days from 01.07.2023 to  15.07.2023 the Additional LNG Storage Space will be disposed according to RAWEW Ε-34/2023 (Goverment Gazette B’ 4035/23.06.2023)</t>
  </si>
  <si>
    <t>Πρόσθετος Αποθηκευτικός Χώρος Εγκατάστασης ΥΦΑ - Αναθεώρηση 31
Ιούλιος 2023
Additional LNG Storage Space - Revision 31
July   2023</t>
  </si>
  <si>
    <t>Πρόσθετος Αποθηκευτικός Χώρος Εγκατάστασης ΥΦΑ - Αναθεώρηση 30
Ιούλιος 2023
Additional LNG Storage Space - Revision 30
July   2023</t>
  </si>
  <si>
    <t>Πρόσθετος Αποθηκευτικός Χώρος Εγκατάστασης ΥΦΑ - Αναθεώρηση 29
Ιούλιος 2023
Additional LNG Storage Space - Revision 29
July   2023</t>
  </si>
  <si>
    <t>Πρόσθετος Αποθηκευτικός Χώρος Εγκατάστασης ΥΦΑ - Αναθεώρηση 28
Ιούλιος 2023
Additional LNG Storage Space - Revision 28
July   2023</t>
  </si>
  <si>
    <t>Πρόσθετος Αποθηκευτικός Χώρος Εγκατάστασης ΥΦΑ - Αναθεώρηση 27
Ιούλιος 2023
Additional LNG Storage Space - Revision 27
July   2023</t>
  </si>
  <si>
    <t>Πρόσθετος Αποθηκευτικός Χώρος Εγκατάστασης ΥΦΑ - Αναθεώρηση 26
Ιούλιος 2023
Additional LNG Storage Space - Revision 26
July   2023</t>
  </si>
  <si>
    <t>Πρόσθετος Αποθηκευτικός Χώρος Εγκατάστασης ΥΦΑ - Αναθεώρηση 25
Ιούλιος 2023
Additional LNG Storage Space - Revision 25
July   2023</t>
  </si>
  <si>
    <t>Πρόσθετος Αποθηκευτικός Χώρος Εγκατάστασης ΥΦΑ - Αναθεώρηση 24
Ιούλιος 2023
Additional LNG Storage Space - Revision 24
July   2023</t>
  </si>
  <si>
    <t>Πρόσθετος Αποθηκευτικός Χώρος Εγκατάστασης ΥΦΑ - Αναθεώρηση 23
Ιούλιος 2023
Additional LNG Storage Space - Revision 23
July   2023</t>
  </si>
  <si>
    <t>Πρόσθετος Αποθηκευτικός Χώρος Εγκατάστασης ΥΦΑ - Αναθεώρηση 22
Ιούλιος 2023
Additional LNG Storage Space - Revision 22
July   2023</t>
  </si>
  <si>
    <t>Πρόσθετος Αποθηκευτικός Χώρος Εγκατάστασης ΥΦΑ - Αναθεώρηση 21
Ιούλιος 2023
Additional LNG Storage Space - Revision 21
July   2023</t>
  </si>
  <si>
    <t>19/07/23 12:09</t>
  </si>
  <si>
    <t>Πρόσθετος Αποθηκευτικός Χώρος Εγκατάστασης ΥΦΑ - Αναθεώρηση 20
Ιούλιος 2023
Additional LNG Storage Space - Revision 20
July   2023</t>
  </si>
  <si>
    <t>18/07/23 12:09</t>
  </si>
  <si>
    <t>Πρόσθετος Αποθηκευτικός Χώρος Εγκατάστασης ΥΦΑ - Αναθεώρηση 19
Ιούλιος 2023
Additional LNG Storage Space - Revision 19
July   2023</t>
  </si>
  <si>
    <t>17/07/23 12:10</t>
  </si>
  <si>
    <t>Πρόσθετος Αποθηκευτικός Χώρος Εγκατάστασης ΥΦΑ - Αναθεώρηση 18
Ιούλιος 2023
Additional LNG Storage Space - Revision 18
July   2023</t>
  </si>
  <si>
    <t>16/07/23 12:06</t>
  </si>
  <si>
    <t>Πρόσθετος Αποθηκευτικός Χώρος Εγκατάστασης ΥΦΑ - Αναθεώρηση 17
Ιούλιος 2023
Additional LNG Storage Space - Revision 17
July   2023</t>
  </si>
  <si>
    <t>15/07/23 12:04</t>
  </si>
  <si>
    <t>Πρόσθετος Αποθηκευτικός Χώρος Εγκατάστασης ΥΦΑ - Αναθεώρηση 16
Ιούλιος 2023
Additional LNG Storage Space - Revision 16
July   2023</t>
  </si>
  <si>
    <t>14/07/23 12:04</t>
  </si>
  <si>
    <t>Πρόσθετος Αποθηκευτικός Χώρος Εγκατάστασης ΥΦΑ - Αναθεώρηση 15
Ιούλιος 2023
Additional LNG Storage Space - Revision 15
July   2023</t>
  </si>
  <si>
    <t>13/07/23 12:05</t>
  </si>
  <si>
    <t>Πρόσθετος Αποθηκευτικός Χώρος Εγκατάστασης ΥΦΑ - Αναθεώρηση 14
Ιούλιος 2023
Additional LNG Storage Space - Revision 14
July   2023</t>
  </si>
  <si>
    <t>Πρόσθετος Αποθηκευτικός Χώρος Εγκατάστασης ΥΦΑ - Αναθεώρηση 13
Ιούλιος 2023
Additional LNG Storage Space - Revision 13
July   2023</t>
  </si>
  <si>
    <t>Πρόσθετος Αποθηκευτικός Χώρος Εγκατάστασης ΥΦΑ - Αναθεώρηση 12
Ιούλιος 2023
Additional LNG Storage Space - Revision 12
July   2023</t>
  </si>
  <si>
    <t>Πρόσθετος Αποθηκευτικός Χώρος Εγκατάστασης ΥΦΑ -
Ιούλιος 2023
Additional LNG Storage Space - Revision 11
July   2023</t>
  </si>
  <si>
    <t>-</t>
  </si>
  <si>
    <t>Πρόσθετος Αποθηκευτικός Χώρος Εγκατάστασης ΥΦΑ -
Ιούλιος 2023
Additional LNG Storage Space - Revision 10
July   2023</t>
  </si>
  <si>
    <t>Πρόσθετος Αποθηκευτικός Χώρος Εγκατάστασης ΥΦΑ -
Ιούλιος 2023
Additional LNG Storage Space - Revision 09
July   2023</t>
  </si>
  <si>
    <t>Πρόσθετος Αποθηκευτικός Χώρος Εγκατάστασης ΥΦΑ -
Ιούλιος 2023
Additional LNG Storage Space - Revision 08
July   2023</t>
  </si>
  <si>
    <t>Πρόσθετος Αποθηκευτικός Χώρος Εγκατάστασης ΥΦΑ -
Ιούλιος 2023
Additional LNG Storage Space - Revision 07
July   2023</t>
  </si>
  <si>
    <t>Πρόσθετος Αποθηκευτικός Χώρος Εγκατάστασης ΥΦΑ -
Ιούλιος 2023
Additional LNG Storage Space - Revision 06
July   2023</t>
  </si>
  <si>
    <t>Πρόσθετος Αποθηκευτικός Χώρος Εγκατάστασης ΥΦΑ -
Ιούλιος 2023
Additional LNG Storage Space - Revision 05
July   2023</t>
  </si>
  <si>
    <t>Πρόσθετος Αποθηκευτικός Χώρος Εγκατάστασης ΥΦΑ -
Ιούλιος 2023
Additional LNG Storage Space - Revision 04
July   2023</t>
  </si>
  <si>
    <t>Πρόσθετος Αποθηκευτικός Χώρος Εγκατάστασης ΥΦΑ -
Ιούλιος 2023
Additional LNG Storage Space - Revision 03
July   2023</t>
  </si>
  <si>
    <t>Πρόσθετος Αποθηκευτικός Χώρος Εγκατάστασης ΥΦΑ -
Ιούλιος 2023
Additional LNG Storage Space - Revision 02
July   2023</t>
  </si>
  <si>
    <t>01/07/23 13:38</t>
  </si>
  <si>
    <t>Πρόσθετος Αποθηκευτικός Χώρος Εγκατάστασης ΥΦΑ -
Ιούλιος 2023
Additional LNG Storage Space - Revision 01
July   2023</t>
  </si>
  <si>
    <t>30/06/23 13:26</t>
  </si>
  <si>
    <t>Πρόσθετος Αποθηκευτικός Χώρος Εγκατάστασης ΥΦΑ -
Ιούλιος 2023
Additional LNG Storage Space - 
July   2023</t>
  </si>
  <si>
    <r>
      <t xml:space="preserve">Πρόσθετος Αποθηκευτικός Χώρος Εγκατάστασης ΥΦΑ -
Ιούλιος 2023
</t>
    </r>
    <r>
      <rPr>
        <b/>
        <sz val="10"/>
        <color indexed="8"/>
        <rFont val="Calibri"/>
        <family val="2"/>
        <charset val="161"/>
      </rPr>
      <t>Additional LNG Storage Space - 
July  2023</t>
    </r>
  </si>
  <si>
    <t>Πρόσθετος 
Αποθηκευτικός Χώρος
(1000 KWh)</t>
  </si>
  <si>
    <t>Additional LNG 
Storage Space
 (1000 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</si>
</sst>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46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i/>
      <sz val="11"/>
      <color rgb="FF000000"/>
      <name val="Calibri"/>
      <family val="2"/>
    </font>
    <font>
      <sz val="11"/>
      <color indexed="8"/>
      <name val="Calibri"/>
      <family val="2"/>
      <charset val="161"/>
    </font>
    <font>
      <i/>
      <sz val="11"/>
      <color indexed="8"/>
      <name val="Calibri"/>
      <family val="2"/>
      <charset val="161"/>
    </font>
    <font>
      <sz val="11"/>
      <color indexed="8"/>
      <name val="Calibri"/>
      <charset val="161"/>
    </font>
    <font>
      <i/>
      <sz val="11"/>
      <color indexed="8"/>
      <name val="Calibri"/>
      <charset val="161"/>
    </font>
    <font>
      <sz val="11"/>
      <color rgb="FF000000"/>
      <name val="Calibri"/>
      <charset val="161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8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0" fontId="27" fillId="0" borderId="0"/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9" fillId="0" borderId="0">
      <alignment horizontal="center"/>
    </xf>
    <xf numFmtId="0" fontId="28" fillId="0" borderId="0">
      <alignment horizontal="center"/>
    </xf>
    <xf numFmtId="0" fontId="28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0" fillId="0" borderId="0">
      <alignment horizontal="center"/>
    </xf>
    <xf numFmtId="0" fontId="31" fillId="0" borderId="0">
      <alignment horizontal="center"/>
    </xf>
    <xf numFmtId="0" fontId="31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2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3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6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7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38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  <xf numFmtId="0" fontId="43" fillId="0" borderId="0">
      <alignment horizontal="center"/>
    </xf>
  </cellStyleXfs>
  <cellXfs count="36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2" fontId="0" fillId="0" borderId="0" xfId="0" applyNumberFormat="1"/>
    <xf numFmtId="14" fontId="5" fillId="34" borderId="3" xfId="0" applyNumberFormat="1" applyFont="1" applyFill="1" applyBorder="1" applyAlignment="1">
      <alignment horizontal="center"/>
    </xf>
    <xf numFmtId="3" fontId="26" fillId="34" borderId="14" xfId="0" applyNumberFormat="1" applyFont="1" applyFill="1" applyBorder="1" applyAlignment="1">
      <alignment horizontal="center" vertical="center" readingOrder="1"/>
    </xf>
    <xf numFmtId="4" fontId="26" fillId="34" borderId="14" xfId="0" applyNumberFormat="1" applyFont="1" applyFill="1" applyBorder="1" applyAlignment="1">
      <alignment horizontal="center" vertical="center" readingOrder="1"/>
    </xf>
    <xf numFmtId="14" fontId="5" fillId="33" borderId="0" xfId="0" applyNumberFormat="1" applyFont="1" applyFill="1" applyAlignment="1">
      <alignment horizontal="center"/>
    </xf>
    <xf numFmtId="3" fontId="26" fillId="33" borderId="0" xfId="0" applyNumberFormat="1" applyFont="1" applyFill="1" applyAlignment="1">
      <alignment horizontal="center" vertical="center" readingOrder="1"/>
    </xf>
    <xf numFmtId="4" fontId="40" fillId="33" borderId="0" xfId="0" applyNumberFormat="1" applyFont="1" applyFill="1" applyAlignment="1">
      <alignment horizontal="center" vertical="center" readingOrder="1"/>
    </xf>
    <xf numFmtId="3" fontId="45" fillId="0" borderId="16" xfId="65" applyNumberFormat="1" applyFont="1" applyBorder="1" applyAlignment="1">
      <alignment horizontal="center" vertical="center" readingOrder="1"/>
    </xf>
    <xf numFmtId="3" fontId="45" fillId="0" borderId="16" xfId="45" applyNumberFormat="1" applyFont="1" applyBorder="1" applyAlignment="1">
      <alignment horizontal="center" vertical="center" readingOrder="1"/>
    </xf>
    <xf numFmtId="3" fontId="45" fillId="0" borderId="16" xfId="88" applyNumberFormat="1" applyFont="1" applyBorder="1" applyAlignment="1">
      <alignment horizontal="center" vertical="center" readingOrder="1"/>
    </xf>
    <xf numFmtId="3" fontId="45" fillId="0" borderId="16" xfId="66" applyNumberFormat="1" applyFont="1" applyBorder="1" applyAlignment="1">
      <alignment horizontal="center" vertical="center" readingOrder="1"/>
    </xf>
    <xf numFmtId="3" fontId="45" fillId="0" borderId="16" xfId="115" applyNumberFormat="1" applyFont="1" applyBorder="1" applyAlignment="1">
      <alignment horizontal="center" vertical="center" readingOrder="1"/>
    </xf>
    <xf numFmtId="3" fontId="45" fillId="0" borderId="16" xfId="91" applyNumberFormat="1" applyFont="1" applyBorder="1" applyAlignment="1">
      <alignment horizontal="center" vertical="center" readingOrder="1"/>
    </xf>
    <xf numFmtId="3" fontId="45" fillId="0" borderId="17" xfId="116" applyNumberFormat="1" applyFont="1" applyBorder="1" applyAlignment="1">
      <alignment horizontal="center" vertical="center" readingOrder="1"/>
    </xf>
    <xf numFmtId="0" fontId="2" fillId="33" borderId="4" xfId="0" applyFont="1" applyFill="1" applyBorder="1" applyAlignment="1">
      <alignment horizontal="center" vertical="center" wrapText="1"/>
    </xf>
    <xf numFmtId="165" fontId="44" fillId="0" borderId="15" xfId="257" applyNumberFormat="1" applyFont="1" applyBorder="1" applyAlignment="1">
      <alignment horizontal="right"/>
    </xf>
    <xf numFmtId="0" fontId="39" fillId="33" borderId="0" xfId="0" applyFont="1" applyFill="1" applyAlignment="1">
      <alignment horizontal="center" vertical="center" wrapText="1"/>
    </xf>
    <xf numFmtId="165" fontId="42" fillId="0" borderId="15" xfId="63" applyNumberFormat="1" applyFont="1" applyBorder="1" applyAlignment="1">
      <alignment horizontal="right"/>
    </xf>
    <xf numFmtId="165" fontId="42" fillId="0" borderId="15" xfId="237" applyNumberFormat="1" applyFont="1" applyBorder="1" applyAlignment="1">
      <alignment horizontal="right"/>
    </xf>
    <xf numFmtId="165" fontId="42" fillId="0" borderId="15" xfId="236" applyNumberFormat="1" applyFont="1" applyBorder="1" applyAlignment="1">
      <alignment horizontal="right"/>
    </xf>
    <xf numFmtId="165" fontId="42" fillId="0" borderId="15" xfId="235" applyNumberFormat="1" applyFont="1" applyBorder="1" applyAlignment="1">
      <alignment horizontal="right"/>
    </xf>
    <xf numFmtId="165" fontId="42" fillId="0" borderId="15" xfId="234" applyNumberFormat="1" applyFont="1" applyBorder="1" applyAlignment="1">
      <alignment horizontal="right"/>
    </xf>
    <xf numFmtId="165" fontId="42" fillId="0" borderId="15" xfId="233" applyNumberFormat="1" applyFont="1" applyBorder="1" applyAlignment="1">
      <alignment horizontal="right"/>
    </xf>
    <xf numFmtId="165" fontId="39" fillId="0" borderId="0" xfId="206" applyNumberFormat="1" applyFont="1" applyAlignment="1">
      <alignment horizontal="right"/>
    </xf>
    <xf numFmtId="165" fontId="39" fillId="0" borderId="15" xfId="206" applyNumberFormat="1" applyFont="1" applyBorder="1" applyAlignment="1">
      <alignment horizontal="right"/>
    </xf>
  </cellXfs>
  <cellStyles count="258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rmal 2 10" xfId="54" xr:uid="{D6C9F9AE-62B3-47CD-A77E-5ECA91FAC4DE}"/>
    <cellStyle name="Normal 2 10 10" xfId="247" xr:uid="{AE10F18D-6229-4FD4-954B-E7A84FCA7B6C}"/>
    <cellStyle name="Normal 2 10 2" xfId="75" xr:uid="{DD83D19F-B879-4B6D-A5D9-E6200CFDB4F8}"/>
    <cellStyle name="Normal 2 10 3" xfId="100" xr:uid="{33F1505E-D96E-48FA-80C3-513C1C54655A}"/>
    <cellStyle name="Normal 2 10 4" xfId="133" xr:uid="{72B580DD-AD83-45C1-BE8C-392DAAA55330}"/>
    <cellStyle name="Normal 2 10 5" xfId="164" xr:uid="{E419257C-F15C-4DED-9DFD-D4AF52BF37F8}"/>
    <cellStyle name="Normal 2 10 6" xfId="175" xr:uid="{CD756ECC-7B4E-4508-B16B-328B42E180D0}"/>
    <cellStyle name="Normal 2 10 7" xfId="202" xr:uid="{0AD7F4FA-1DFB-42B9-BE4F-B321FB47526D}"/>
    <cellStyle name="Normal 2 10 8" xfId="214" xr:uid="{25F26853-61F8-4DB5-810B-15A1A86D0270}"/>
    <cellStyle name="Normal 2 10 9" xfId="229" xr:uid="{CE984E64-24B5-4456-82ED-80D13A41F32C}"/>
    <cellStyle name="Normal 2 11" xfId="55" xr:uid="{A24EAADB-25B9-421B-9D7B-62A66675E0CB}"/>
    <cellStyle name="Normal 2 11 10" xfId="248" xr:uid="{88C937DF-694E-44C6-9F9F-41150063156A}"/>
    <cellStyle name="Normal 2 11 2" xfId="76" xr:uid="{3A32BCB6-64CC-47CF-965F-3E8B332F7339}"/>
    <cellStyle name="Normal 2 11 3" xfId="101" xr:uid="{30310EAA-928F-4F8E-B072-85515697E236}"/>
    <cellStyle name="Normal 2 11 4" xfId="134" xr:uid="{2F0B5D46-ED00-43D5-B3D7-14FF46D188AE}"/>
    <cellStyle name="Normal 2 11 5" xfId="165" xr:uid="{DD9992DD-7E8B-4470-8E95-03A137D0803D}"/>
    <cellStyle name="Normal 2 11 6" xfId="176" xr:uid="{4A6EE63D-55F3-4D4F-BAF7-56CDFEBA0A0B}"/>
    <cellStyle name="Normal 2 11 7" xfId="203" xr:uid="{5B854971-AA4D-4FAE-A60B-6A9358D31072}"/>
    <cellStyle name="Normal 2 11 8" xfId="215" xr:uid="{4F8A0306-7395-46EB-B51D-759BC95E459F}"/>
    <cellStyle name="Normal 2 11 9" xfId="230" xr:uid="{7CC9E62E-BBCD-408B-9A19-1E15FB688A00}"/>
    <cellStyle name="Normal 2 12" xfId="56" xr:uid="{BE959AEA-04CE-43DB-A318-8D4951EB4A7F}"/>
    <cellStyle name="Normal 2 12 2" xfId="77" xr:uid="{1142FF61-4498-40DD-8207-0C1760697B64}"/>
    <cellStyle name="Normal 2 12 3" xfId="102" xr:uid="{1AF96CF3-8E19-4B1E-891E-FF3DDF406DFD}"/>
    <cellStyle name="Normal 2 12 4" xfId="135" xr:uid="{244C3D2B-90AE-48ED-8E52-90A15435587E}"/>
    <cellStyle name="Normal 2 12 5" xfId="177" xr:uid="{54F12DFA-7FB9-418E-836F-D759D50821A6}"/>
    <cellStyle name="Normal 2 12 6" xfId="204" xr:uid="{6D912D5B-464E-42FA-B701-46E5AF3C680D}"/>
    <cellStyle name="Normal 2 12 7" xfId="216" xr:uid="{0FDA9D77-0A46-444D-BA46-04D98CB08280}"/>
    <cellStyle name="Normal 2 12 8" xfId="231" xr:uid="{D1B0A30F-7C17-49C2-98B6-F8A3EA97F8D7}"/>
    <cellStyle name="Normal 2 12 9" xfId="249" xr:uid="{60D1FC29-6CFC-4C9B-9344-1B60FD25ADC1}"/>
    <cellStyle name="Normal 2 13" xfId="57" xr:uid="{B60EAE1F-6056-42CA-BD14-E058F528D438}"/>
    <cellStyle name="Normal 2 13 2" xfId="78" xr:uid="{5FBB33AC-5459-427A-BD4C-2BEA4066A7B5}"/>
    <cellStyle name="Normal 2 13 3" xfId="103" xr:uid="{3C288701-237D-4B4C-A888-A5DB2CF573E5}"/>
    <cellStyle name="Normal 2 13 4" xfId="136" xr:uid="{1A04B9A7-4AAD-4295-B713-49D115700DD3}"/>
    <cellStyle name="Normal 2 13 5" xfId="178" xr:uid="{D50C92CE-9E5C-4BAB-A7E7-7670CFAE12EE}"/>
    <cellStyle name="Normal 2 13 6" xfId="217" xr:uid="{37F08F83-F822-4837-87D9-3D16B8347616}"/>
    <cellStyle name="Normal 2 13 7" xfId="232" xr:uid="{5B23EE75-9555-4D0B-81C6-B94531CDA2FE}"/>
    <cellStyle name="Normal 2 13 8" xfId="250" xr:uid="{691BA5DA-F9B0-4C3D-8900-5311982B4E08}"/>
    <cellStyle name="Normal 2 14" xfId="58" xr:uid="{ADE4FADC-F495-4423-84C5-95CFDE53C7E2}"/>
    <cellStyle name="Normal 2 14 2" xfId="79" xr:uid="{EF89E139-586F-4255-B1DB-CDFDC62FCF94}"/>
    <cellStyle name="Normal 2 14 3" xfId="104" xr:uid="{62E03548-A68B-4F8C-B0C1-9D53E9793A35}"/>
    <cellStyle name="Normal 2 14 4" xfId="137" xr:uid="{D5C9212D-535C-46FD-9D1C-FA4397A52412}"/>
    <cellStyle name="Normal 2 14 5" xfId="179" xr:uid="{E2407D3C-829D-490C-9949-C7AB26117AF1}"/>
    <cellStyle name="Normal 2 14 6" xfId="218" xr:uid="{BF5D155D-C92B-41DE-9FFE-0BDCE9951C73}"/>
    <cellStyle name="Normal 2 14 7" xfId="233" xr:uid="{49BAB3DB-23DA-4F96-A0A5-BB1AD92F9AAA}"/>
    <cellStyle name="Normal 2 14 8" xfId="251" xr:uid="{FADED473-E431-4DC3-883B-485D72595C31}"/>
    <cellStyle name="Normal 2 15" xfId="59" xr:uid="{5C5D597A-CCE6-40B1-AF7C-BD2A1A69F01D}"/>
    <cellStyle name="Normal 2 15 2" xfId="80" xr:uid="{6379BCDB-2A14-4217-8D91-5F1728A91667}"/>
    <cellStyle name="Normal 2 15 3" xfId="105" xr:uid="{7FDEC78F-3428-4ADC-926A-989788604C71}"/>
    <cellStyle name="Normal 2 15 4" xfId="138" xr:uid="{C339BCBA-5F24-42F6-BB64-2F1F552529E2}"/>
    <cellStyle name="Normal 2 15 5" xfId="180" xr:uid="{534D5863-558F-4F3A-A167-32CAF9C56788}"/>
    <cellStyle name="Normal 2 15 6" xfId="219" xr:uid="{859D5393-CC0E-4D9A-AF09-FFF1D4E4C054}"/>
    <cellStyle name="Normal 2 15 7" xfId="234" xr:uid="{2DFCF56A-13FD-4CA3-AFE6-FFF0A3D4759A}"/>
    <cellStyle name="Normal 2 15 8" xfId="252" xr:uid="{CFAE982A-FA09-473B-8016-9C5D5820C780}"/>
    <cellStyle name="Normal 2 16" xfId="60" xr:uid="{CC2AFAE0-D03B-43E1-A96C-E12A8E644AF5}"/>
    <cellStyle name="Normal 2 16 2" xfId="81" xr:uid="{64B0BBC9-5351-4904-B1A5-5A7231DACDC4}"/>
    <cellStyle name="Normal 2 16 3" xfId="106" xr:uid="{90DA2E0D-A153-429A-8E48-C9040848B303}"/>
    <cellStyle name="Normal 2 16 4" xfId="139" xr:uid="{755E79FF-9307-41E7-BBD6-D7F377AE784C}"/>
    <cellStyle name="Normal 2 16 5" xfId="181" xr:uid="{0EF121C3-2199-4FA7-901A-89F1C3885AFC}"/>
    <cellStyle name="Normal 2 16 6" xfId="235" xr:uid="{CC79FCB4-3946-4904-B7E1-4E5DAC1F6EC6}"/>
    <cellStyle name="Normal 2 16 7" xfId="253" xr:uid="{E354F838-7A36-46AA-9960-6E185BD95C7E}"/>
    <cellStyle name="Normal 2 17" xfId="61" xr:uid="{23289331-478D-4FB7-BAED-0F7A4C0D58FC}"/>
    <cellStyle name="Normal 2 17 2" xfId="82" xr:uid="{E452C473-4041-40E5-B9A7-213E25F0EE0F}"/>
    <cellStyle name="Normal 2 17 3" xfId="107" xr:uid="{FDC7C1F4-2136-439E-B842-61D667F726DF}"/>
    <cellStyle name="Normal 2 17 4" xfId="140" xr:uid="{AE530AED-038E-4B9C-A770-57217BF8EF60}"/>
    <cellStyle name="Normal 2 17 5" xfId="182" xr:uid="{7D39132B-02F8-4B24-9B20-089BA53F9CF6}"/>
    <cellStyle name="Normal 2 17 6" xfId="236" xr:uid="{E625A371-98B2-4049-BA41-EEB2D7DB7FC4}"/>
    <cellStyle name="Normal 2 17 7" xfId="254" xr:uid="{678CC0E2-BEAC-4AEC-87B5-474A28479A73}"/>
    <cellStyle name="Normal 2 18" xfId="62" xr:uid="{0D242576-427A-45B2-9D9F-E2C657D8C58F}"/>
    <cellStyle name="Normal 2 18 2" xfId="83" xr:uid="{F6534A88-592E-4116-9755-C456156259E5}"/>
    <cellStyle name="Normal 2 18 3" xfId="108" xr:uid="{CE14E0B2-8D5D-4A80-93CC-786CC79339B4}"/>
    <cellStyle name="Normal 2 18 4" xfId="141" xr:uid="{B8599B0A-14E6-449A-BD86-532CE09EEB60}"/>
    <cellStyle name="Normal 2 18 5" xfId="183" xr:uid="{89F0428B-6381-4C93-9A8A-E6B2F0FA3D44}"/>
    <cellStyle name="Normal 2 18 6" xfId="237" xr:uid="{61DF9D14-8F02-4F4D-8408-B46FAA6BE69D}"/>
    <cellStyle name="Normal 2 18 7" xfId="255" xr:uid="{5410C505-226E-4839-85CF-3F31B7810354}"/>
    <cellStyle name="Normal 2 19" xfId="63" xr:uid="{136C49D1-A8F4-444D-A49F-3C9710D8BC57}"/>
    <cellStyle name="Normal 2 19 2" xfId="84" xr:uid="{12E65016-0F98-49FA-A4B1-3D70D9821F7F}"/>
    <cellStyle name="Normal 2 19 3" xfId="109" xr:uid="{30B5E2FD-B7E2-47BD-A624-52E435EF1D48}"/>
    <cellStyle name="Normal 2 19 4" xfId="142" xr:uid="{6E9DF084-A0FB-4C4D-95E4-7D7F3470E83E}"/>
    <cellStyle name="Normal 2 19 5" xfId="256" xr:uid="{DE73F1C7-4B67-4CD0-96AB-4CED88E23013}"/>
    <cellStyle name="Normal 2 2" xfId="46" xr:uid="{8F0FE2AA-2FB7-482E-9484-D5F81AFC3D58}"/>
    <cellStyle name="Normal 2 2 10" xfId="194" xr:uid="{367D22FB-30D7-4F05-822C-FF9440C3FD44}"/>
    <cellStyle name="Normal 2 2 11" xfId="206" xr:uid="{C6B18C76-C6B1-401E-9EA3-CE2589B1B480}"/>
    <cellStyle name="Normal 2 2 12" xfId="221" xr:uid="{9BE656CF-0AFE-4C5D-A845-997D2E1D0A97}"/>
    <cellStyle name="Normal 2 2 13" xfId="239" xr:uid="{ABB44BDE-0FB4-453B-BE36-14B410C7F062}"/>
    <cellStyle name="Normal 2 2 2" xfId="67" xr:uid="{4F9C1488-A439-425B-96B6-60F535638AB5}"/>
    <cellStyle name="Normal 2 2 3" xfId="92" xr:uid="{3EA372A9-24DF-4987-A8F6-D11B6FAA5D87}"/>
    <cellStyle name="Normal 2 2 4" xfId="117" xr:uid="{597D0F66-A985-4984-AFD6-8073DF6428B4}"/>
    <cellStyle name="Normal 2 2 5" xfId="119" xr:uid="{074A0E73-E19D-4087-89D1-03C485F22BDF}"/>
    <cellStyle name="Normal 2 2 6" xfId="125" xr:uid="{F915BCDF-F6D7-4F9A-B356-79785F27AE6A}"/>
    <cellStyle name="Normal 2 2 7" xfId="156" xr:uid="{4DFF6297-94B5-4823-9633-AC23CA62554A}"/>
    <cellStyle name="Normal 2 2 8" xfId="167" xr:uid="{523D5C66-C8CD-4AF4-ABC1-77DE3305C976}"/>
    <cellStyle name="Normal 2 2 9" xfId="185" xr:uid="{56285DE9-992D-4649-9DA9-A5800AEEE556}"/>
    <cellStyle name="Normal 2 20" xfId="64" xr:uid="{C4C9EAA9-A8B8-46F6-9AFA-48121DC585E6}"/>
    <cellStyle name="Normal 2 20 2" xfId="85" xr:uid="{A8B0BC93-78C7-44FF-9B93-858B32114FB2}"/>
    <cellStyle name="Normal 2 20 3" xfId="110" xr:uid="{AC7E6FA5-29CF-41B7-87AB-8F56364BC75F}"/>
    <cellStyle name="Normal 2 20 4" xfId="143" xr:uid="{A9184D3D-1A90-49D6-9932-727220D1F23E}"/>
    <cellStyle name="Normal 2 20 5" xfId="257" xr:uid="{4DB6C305-8C3A-48C0-90D4-85DA391D05E0}"/>
    <cellStyle name="Normal 2 21" xfId="65" xr:uid="{475FD257-0DD3-4956-84B6-A9E936DA406B}"/>
    <cellStyle name="Normal 2 21 2" xfId="86" xr:uid="{7ACCCE84-9E0F-4CB3-AC33-F94C652581B9}"/>
    <cellStyle name="Normal 2 21 3" xfId="111" xr:uid="{B471EDC7-D857-4D64-9B8A-CFCB48DF0357}"/>
    <cellStyle name="Normal 2 21 4" xfId="144" xr:uid="{1BEAE8B4-7508-4F6D-B32C-30522149611B}"/>
    <cellStyle name="Normal 2 22" xfId="45" xr:uid="{DC34A835-67CD-4AC6-BCE8-F37331F46B47}"/>
    <cellStyle name="Normal 2 22 2" xfId="87" xr:uid="{53664C8A-81CA-47DA-9042-CC62F085DB75}"/>
    <cellStyle name="Normal 2 22 3" xfId="112" xr:uid="{2F952A3D-03BA-4294-9C59-BD30E86055F6}"/>
    <cellStyle name="Normal 2 22 4" xfId="145" xr:uid="{D221BDE8-46F9-44BB-B414-07C095D00519}"/>
    <cellStyle name="Normal 2 23" xfId="88" xr:uid="{94003C2C-BF77-40D7-A0B4-F5744BA05974}"/>
    <cellStyle name="Normal 2 23 2" xfId="89" xr:uid="{D979DCC1-79F4-44A4-A14F-3034EBF4923A}"/>
    <cellStyle name="Normal 2 23 3" xfId="113" xr:uid="{41A212AA-B14E-4534-8D8F-F550A09497E8}"/>
    <cellStyle name="Normal 2 23 4" xfId="146" xr:uid="{8E424875-055C-4ADC-98AE-AF1C61FEF46B}"/>
    <cellStyle name="Normal 2 24" xfId="66" xr:uid="{3188CA49-ED0C-47CC-B953-740CD4079B43}"/>
    <cellStyle name="Normal 2 24 2" xfId="90" xr:uid="{D1E135D0-8B98-4978-B860-7F1A88A3C1D7}"/>
    <cellStyle name="Normal 2 24 3" xfId="114" xr:uid="{799BDD9E-9E28-4868-8BA1-BC28E323EC4B}"/>
    <cellStyle name="Normal 2 24 4" xfId="147" xr:uid="{379970D0-BB12-42BF-9B63-FC9D8B7A4780}"/>
    <cellStyle name="Normal 2 25" xfId="115" xr:uid="{A510FD37-A2DA-483A-8583-AD90557B8FE9}"/>
    <cellStyle name="Normal 2 25 2" xfId="148" xr:uid="{331BB9D7-25B3-4559-B59B-683B46367081}"/>
    <cellStyle name="Normal 2 26" xfId="91" xr:uid="{8DE0D458-8B58-495C-A6CD-34E93BCCAF95}"/>
    <cellStyle name="Normal 2 26 2" xfId="149" xr:uid="{F1666A3E-5262-491D-AB8F-778AD0781564}"/>
    <cellStyle name="Normal 2 27" xfId="116" xr:uid="{9FAB805F-D220-4212-9984-32CCD26C1388}"/>
    <cellStyle name="Normal 2 27 2" xfId="150" xr:uid="{BBFA7552-F94E-499A-A9B7-F6C3319958F7}"/>
    <cellStyle name="Normal 2 28" xfId="118" xr:uid="{0215B29B-D09C-43DA-ADFD-10DCD0E2CD4E}"/>
    <cellStyle name="Normal 2 28 2" xfId="151" xr:uid="{9E10E465-6993-4E95-A159-FFE5E811F25F}"/>
    <cellStyle name="Normal 2 29" xfId="152" xr:uid="{11C3C458-D901-4FC3-A143-0C9DE6BAC4C1}"/>
    <cellStyle name="Normal 2 3" xfId="47" xr:uid="{CBD07CC3-ADEE-4541-AEC9-E91B8D1225FE}"/>
    <cellStyle name="Normal 2 3 10" xfId="207" xr:uid="{1D8FB8AF-1E3B-4E8E-9E9A-6BFD4BC3EE91}"/>
    <cellStyle name="Normal 2 3 11" xfId="222" xr:uid="{258F610A-DB82-4658-96B1-335EAF461D24}"/>
    <cellStyle name="Normal 2 3 12" xfId="240" xr:uid="{44E3E74E-411B-4F4E-B5D0-9B602C45B4B4}"/>
    <cellStyle name="Normal 2 3 2" xfId="68" xr:uid="{39FDDBAF-0205-487F-B322-75E1EE81E77B}"/>
    <cellStyle name="Normal 2 3 3" xfId="93" xr:uid="{D419F14E-2A2B-49D1-BF68-3A9B479268B0}"/>
    <cellStyle name="Normal 2 3 4" xfId="120" xr:uid="{87717DD4-4EBB-45B0-95CD-9BF9DFA7129A}"/>
    <cellStyle name="Normal 2 3 5" xfId="126" xr:uid="{6E837B73-5EB8-499D-B518-64056CE4926F}"/>
    <cellStyle name="Normal 2 3 6" xfId="157" xr:uid="{5853436D-220A-4D67-A0EC-5A8689E2D9FB}"/>
    <cellStyle name="Normal 2 3 7" xfId="168" xr:uid="{E12A0CEA-9F2F-42F7-9006-842894C23328}"/>
    <cellStyle name="Normal 2 3 8" xfId="186" xr:uid="{8F0CF762-6F11-4C1B-9352-5D082E047474}"/>
    <cellStyle name="Normal 2 3 9" xfId="195" xr:uid="{F5A3519A-8AD8-4AFF-B21A-090F83B9EA8E}"/>
    <cellStyle name="Normal 2 30" xfId="153" xr:uid="{56547DF7-D012-41A5-8B90-F243F0B98C8E}"/>
    <cellStyle name="Normal 2 31" xfId="154" xr:uid="{2B16DE3A-7A26-4A1E-AB92-BDC345CA47F9}"/>
    <cellStyle name="Normal 2 32" xfId="124" xr:uid="{7EA932D9-16C3-4AC6-ACA5-AD7FA9AB8E5D}"/>
    <cellStyle name="Normal 2 33" xfId="155" xr:uid="{4B6D7DB8-7FEA-4C6B-A5AA-597A495B3F6B}"/>
    <cellStyle name="Normal 2 34" xfId="166" xr:uid="{0898D83D-96FF-4566-A851-56EE06B55030}"/>
    <cellStyle name="Normal 2 35" xfId="184" xr:uid="{11AD01B1-FD84-4607-B82B-01D08DCFEC45}"/>
    <cellStyle name="Normal 2 36" xfId="193" xr:uid="{0C1302C5-CEB3-4046-9A16-A6DD72F7D890}"/>
    <cellStyle name="Normal 2 37" xfId="205" xr:uid="{F0F15324-E2A6-4EF7-8AD6-F9532CC07B7A}"/>
    <cellStyle name="Normal 2 38" xfId="220" xr:uid="{974A1EEC-205D-47C1-A700-2D231435B876}"/>
    <cellStyle name="Normal 2 39" xfId="238" xr:uid="{431F2CDF-EEFD-414D-ADE0-AAF9CB070525}"/>
    <cellStyle name="Normal 2 4" xfId="48" xr:uid="{3039B586-4ADD-4F85-B706-7D8F710E3B5C}"/>
    <cellStyle name="Normal 2 4 10" xfId="208" xr:uid="{3084A565-5379-47A6-B049-C72F561C0860}"/>
    <cellStyle name="Normal 2 4 11" xfId="223" xr:uid="{151A8B93-8C9C-41C6-8BC9-88613F177D6C}"/>
    <cellStyle name="Normal 2 4 12" xfId="241" xr:uid="{36A357C0-8E50-420A-A50B-E5AC56AE411F}"/>
    <cellStyle name="Normal 2 4 2" xfId="69" xr:uid="{077EA1D7-9D46-4730-9087-205A2DC03410}"/>
    <cellStyle name="Normal 2 4 3" xfId="94" xr:uid="{5C4AF32E-97A1-416B-B94E-0DCEECFEC77C}"/>
    <cellStyle name="Normal 2 4 4" xfId="121" xr:uid="{4B27B340-FCFF-4447-A118-E41517A5952F}"/>
    <cellStyle name="Normal 2 4 5" xfId="127" xr:uid="{865B38F6-AEB5-49F7-B9C7-8613A2FF81DA}"/>
    <cellStyle name="Normal 2 4 6" xfId="158" xr:uid="{75AEA18C-D85A-437A-B3EA-030FBC6E213C}"/>
    <cellStyle name="Normal 2 4 7" xfId="169" xr:uid="{5D0896E3-175D-4EC9-A820-7CDCB9A97BAD}"/>
    <cellStyle name="Normal 2 4 8" xfId="187" xr:uid="{CA875A07-CA01-43F1-885E-B5B790E4C84D}"/>
    <cellStyle name="Normal 2 4 9" xfId="196" xr:uid="{B4707238-81B9-4A27-9C1D-84F272F983AB}"/>
    <cellStyle name="Normal 2 5" xfId="49" xr:uid="{0229C5AA-E6FF-4020-8BCF-B516C2259BCC}"/>
    <cellStyle name="Normal 2 5 10" xfId="209" xr:uid="{D2E3ED75-721B-4A19-91C9-83A2075E458F}"/>
    <cellStyle name="Normal 2 5 11" xfId="224" xr:uid="{079F22DF-143D-49E1-B67C-82AF647E85BD}"/>
    <cellStyle name="Normal 2 5 12" xfId="242" xr:uid="{2AFBCD8D-666E-47A9-95CC-CE804963DDFB}"/>
    <cellStyle name="Normal 2 5 2" xfId="70" xr:uid="{CA6E753D-9A5B-4A83-81AC-72E3622375A2}"/>
    <cellStyle name="Normal 2 5 3" xfId="95" xr:uid="{1BD5CCD5-E2B3-4EAD-AECF-5E03F2054A6B}"/>
    <cellStyle name="Normal 2 5 4" xfId="122" xr:uid="{57688C6B-C96E-4551-8B7A-B7B081D5A67A}"/>
    <cellStyle name="Normal 2 5 5" xfId="128" xr:uid="{DB16A888-472F-40EF-AFE3-4DAB09CBD9E2}"/>
    <cellStyle name="Normal 2 5 6" xfId="159" xr:uid="{6C22ED21-A716-4375-BE0B-0604A73B11B4}"/>
    <cellStyle name="Normal 2 5 7" xfId="170" xr:uid="{447D35C7-FA03-42E0-93AE-FF46A1885024}"/>
    <cellStyle name="Normal 2 5 8" xfId="188" xr:uid="{9F49E6F9-6706-42BD-A222-230A00F593B0}"/>
    <cellStyle name="Normal 2 5 9" xfId="197" xr:uid="{F529D0ED-2DAA-41EC-B63C-E64A8A620CDE}"/>
    <cellStyle name="Normal 2 6" xfId="50" xr:uid="{5D376FFB-7274-4C46-804F-404DA0D30F2C}"/>
    <cellStyle name="Normal 2 6 10" xfId="210" xr:uid="{6CB307AA-96A8-4C6F-AC59-0767F1CA0899}"/>
    <cellStyle name="Normal 2 6 11" xfId="225" xr:uid="{A5DA9670-15CF-44EA-8B53-6AA6CE3D8840}"/>
    <cellStyle name="Normal 2 6 12" xfId="243" xr:uid="{E7DC840F-5D92-4440-BF57-D29194818183}"/>
    <cellStyle name="Normal 2 6 2" xfId="71" xr:uid="{BE3DD585-E457-4815-B6A9-ED5B0076F1A3}"/>
    <cellStyle name="Normal 2 6 3" xfId="96" xr:uid="{D7AABA9C-8F56-42A1-8627-CE4A514FD1BC}"/>
    <cellStyle name="Normal 2 6 4" xfId="123" xr:uid="{2024F774-DF44-4F64-8091-B6B19DBB535F}"/>
    <cellStyle name="Normal 2 6 5" xfId="129" xr:uid="{C88699C0-7F1F-4F64-ADD4-3E3602C79519}"/>
    <cellStyle name="Normal 2 6 6" xfId="160" xr:uid="{A2063E04-EBBB-4C0C-9AC5-7BF440E3C786}"/>
    <cellStyle name="Normal 2 6 7" xfId="171" xr:uid="{0A2BFAF1-51FE-436B-A8A1-8BB5D0A7DA9C}"/>
    <cellStyle name="Normal 2 6 8" xfId="189" xr:uid="{7B703BEC-55F4-4E74-BD77-E9F86DF0DDD0}"/>
    <cellStyle name="Normal 2 6 9" xfId="198" xr:uid="{4E46C21A-071D-47EF-8DC8-0745170A7BF9}"/>
    <cellStyle name="Normal 2 7" xfId="51" xr:uid="{8E9519CF-2006-47EB-86EE-19B93540B64F}"/>
    <cellStyle name="Normal 2 7 10" xfId="226" xr:uid="{511B66E4-DFCB-4374-A3CB-61D5C1DE7647}"/>
    <cellStyle name="Normal 2 7 11" xfId="244" xr:uid="{57AB0730-C990-427D-A22E-0BCBE8BBD27F}"/>
    <cellStyle name="Normal 2 7 2" xfId="72" xr:uid="{B4A549A8-61BC-488D-983F-B683A0A63C4C}"/>
    <cellStyle name="Normal 2 7 3" xfId="97" xr:uid="{C06F51EC-4AEE-4FBC-92A6-9D3AC3DFB88F}"/>
    <cellStyle name="Normal 2 7 4" xfId="130" xr:uid="{E26E585C-F4D5-4D0E-8261-FFB346A153B0}"/>
    <cellStyle name="Normal 2 7 5" xfId="161" xr:uid="{1BE7C6F2-932B-418C-A074-F0F7400EF44B}"/>
    <cellStyle name="Normal 2 7 6" xfId="172" xr:uid="{30F27F89-14A3-4494-87DE-005913973B31}"/>
    <cellStyle name="Normal 2 7 7" xfId="190" xr:uid="{E8654D88-AFF5-40EF-B359-CB62CD5E632D}"/>
    <cellStyle name="Normal 2 7 8" xfId="199" xr:uid="{BBB29BF1-999C-4552-86BB-281ABD34FCC2}"/>
    <cellStyle name="Normal 2 7 9" xfId="211" xr:uid="{CD721D1E-586B-44D5-946F-F5F4FA85E492}"/>
    <cellStyle name="Normal 2 8" xfId="52" xr:uid="{33FEE54A-4AB3-4FA0-A0B1-F1CD171C6D4F}"/>
    <cellStyle name="Normal 2 8 10" xfId="227" xr:uid="{E05399AA-0DA3-48AC-A3E9-25CF26E2B8D0}"/>
    <cellStyle name="Normal 2 8 11" xfId="245" xr:uid="{8EB05BC2-23AB-4D1B-A690-2875291CB707}"/>
    <cellStyle name="Normal 2 8 2" xfId="73" xr:uid="{97DC6463-7BC7-43B7-9F52-CE5B9204E040}"/>
    <cellStyle name="Normal 2 8 3" xfId="98" xr:uid="{45FB62F0-B99F-441C-A54E-5B22977C6272}"/>
    <cellStyle name="Normal 2 8 4" xfId="131" xr:uid="{1BBF483E-44E8-4006-A41F-C0A180B5583C}"/>
    <cellStyle name="Normal 2 8 5" xfId="162" xr:uid="{BD6D3FFD-5D4B-4FD3-9857-FA3CD9FDCFCB}"/>
    <cellStyle name="Normal 2 8 6" xfId="173" xr:uid="{CA4DDBF0-BB0F-4579-BFBF-129462B7A3F6}"/>
    <cellStyle name="Normal 2 8 7" xfId="191" xr:uid="{2625B37A-6D09-4AE6-8A7A-0E46849D965D}"/>
    <cellStyle name="Normal 2 8 8" xfId="200" xr:uid="{D6611D24-1C01-4F8D-8FD3-D09C593EE67D}"/>
    <cellStyle name="Normal 2 8 9" xfId="212" xr:uid="{443D4A6F-7FDB-4D29-B17A-4721D69C8EF0}"/>
    <cellStyle name="Normal 2 9" xfId="53" xr:uid="{1CDB041F-85A0-4233-B56A-ECE56EC52387}"/>
    <cellStyle name="Normal 2 9 10" xfId="228" xr:uid="{C089FA86-4881-443C-B8BD-D7F2CA03ED5C}"/>
    <cellStyle name="Normal 2 9 11" xfId="246" xr:uid="{B20706A7-1324-4318-962E-B30BBB57641C}"/>
    <cellStyle name="Normal 2 9 2" xfId="74" xr:uid="{E3B0C9EA-52D2-4049-ADE8-81B9C15F0FFC}"/>
    <cellStyle name="Normal 2 9 3" xfId="99" xr:uid="{C796A026-9D09-453B-A48C-1969573DD341}"/>
    <cellStyle name="Normal 2 9 4" xfId="132" xr:uid="{5085B2A3-3CFF-455C-B8C3-99DA657EE77A}"/>
    <cellStyle name="Normal 2 9 5" xfId="163" xr:uid="{67E3DE19-37D2-4DBC-809C-719CADC37EBC}"/>
    <cellStyle name="Normal 2 9 6" xfId="174" xr:uid="{7AE5D0E0-6F9A-420F-BCDE-B794A4A06782}"/>
    <cellStyle name="Normal 2 9 7" xfId="192" xr:uid="{D717D3FD-FA09-44E8-958B-4A430EE09599}"/>
    <cellStyle name="Normal 2 9 8" xfId="201" xr:uid="{88E60E77-84AF-40D8-B717-C0358E6A5FDD}"/>
    <cellStyle name="Normal 2 9 9" xfId="213" xr:uid="{045EC08D-AF14-4FB5-8F66-42BA5EBAF80D}"/>
    <cellStyle name="Normal 3" xfId="44" xr:uid="{0DC394E3-CD7D-4642-9FD3-45919F4F89C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34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4B244-7560-4AEF-84BA-F491CEAF9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137696-34D4-417A-8306-D40C61737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F3D0DC-0FB0-45AE-9E2E-48914D886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BFE88E-C7A5-4D98-A603-359D3E362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516B8C-4933-456C-A789-B2059BCD6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C00B49-F479-444F-B573-AF29AD05C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EED03B-E040-41E5-A9DD-09DE761A1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4D2F85-B5EA-4135-9047-1AD20E391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64BF41-4C86-4CFD-8EA4-B0772E222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07353F-94F8-4690-9D44-FD1C2A187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205817-7CFD-4D8B-9451-B6ADA48114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D59C13-679C-478C-9CDA-8BC571A1A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A34B3F-DF54-44EA-BCDF-BC9479894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D136DD7-293F-4337-9BB2-61E3A4A38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831" y="46728"/>
          <a:ext cx="906780" cy="7338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632D2F2-EA2B-49DE-83BB-2F80EE1B9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778D4E0-21AF-4765-A67E-666CE9ED9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8CECF7-069C-4ACB-8D85-8ABB8C998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4031D0-FC7B-4946-969A-DCD4CF202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5CB387-FC9C-458E-8001-DF8E8B6E6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DCB758-728E-4D90-A2C6-99F14FD88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3565CB-BDF1-4A2F-8571-93F3C4EBB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A8D1E9-2A15-49EA-8AD9-5E346E176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0D80F4-8467-42F5-8246-1D7F6F5D3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0351C7-2F75-492B-84C5-27B880A6D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CB745CE-27CF-4982-8533-760E721D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7F569D-3DF6-4149-BD04-02B4B0241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71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01F945-CEAC-4A6E-BFDF-C43D9AF29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561" y="47998"/>
          <a:ext cx="908050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781846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EF4B43-D08B-43A1-8065-E780B7AE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4875" cy="7408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798E30-E18F-4D05-AECD-4D1652788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135543-A65E-4222-8D99-3E0972A3A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4F0AFB-4D6F-4C2A-B491-757F4C1540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BA06C8-5F63-42B1-A21D-F923C62DC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D9848E-8ABC-442D-822A-93004684E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257736</xdr:colOff>
      <xdr:row>0</xdr:row>
      <xdr:rowOff>44823</xdr:rowOff>
    </xdr:from>
    <xdr:to>
      <xdr:col>0</xdr:col>
      <xdr:colOff>1158801</xdr:colOff>
      <xdr:row>0</xdr:row>
      <xdr:rowOff>784386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457FB5-320D-462E-BBE5-24F8F24E6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736" y="44823"/>
          <a:ext cx="901065" cy="7395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3A8C-2EE9-4E85-9E3F-D3CAE682BC40}">
  <dimension ref="A1:G87"/>
  <sheetViews>
    <sheetView tabSelected="1" view="pageBreakPreview" topLeftCell="A5" zoomScale="80" zoomScaleNormal="80" zoomScaleSheetLayoutView="80" workbookViewId="0">
      <selection activeCell="B34" sqref="B34:C34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0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22">
        <v>43061</v>
      </c>
      <c r="C28" s="22">
        <v>291525993</v>
      </c>
      <c r="D28" s="10">
        <v>6.77</v>
      </c>
      <c r="G28" s="11"/>
    </row>
    <row r="29" spans="1:7">
      <c r="A29" s="8">
        <v>45133</v>
      </c>
      <c r="B29" s="23">
        <v>50942</v>
      </c>
      <c r="C29" s="23">
        <v>344883748</v>
      </c>
      <c r="D29" s="10">
        <v>6.77</v>
      </c>
    </row>
    <row r="30" spans="1:7">
      <c r="A30" s="8">
        <v>45134</v>
      </c>
      <c r="B30" s="24">
        <v>9274</v>
      </c>
      <c r="C30" s="24">
        <v>62790373</v>
      </c>
      <c r="D30" s="10">
        <v>6.77</v>
      </c>
    </row>
    <row r="31" spans="1:7">
      <c r="A31" s="8">
        <v>45135</v>
      </c>
      <c r="B31" s="9">
        <v>8512</v>
      </c>
      <c r="C31" s="9">
        <v>57632513</v>
      </c>
      <c r="D31" s="10">
        <v>6.77</v>
      </c>
    </row>
    <row r="32" spans="1:7">
      <c r="A32" s="8">
        <v>45136</v>
      </c>
      <c r="B32" s="9">
        <v>7760</v>
      </c>
      <c r="C32" s="9">
        <v>52539900</v>
      </c>
      <c r="D32" s="10">
        <v>6.77</v>
      </c>
    </row>
    <row r="33" spans="1:4">
      <c r="A33" s="8">
        <v>45137</v>
      </c>
      <c r="B33" s="9">
        <v>16449</v>
      </c>
      <c r="C33" s="9">
        <v>111363550</v>
      </c>
      <c r="D33" s="10">
        <v>6.77</v>
      </c>
    </row>
    <row r="34" spans="1:4" ht="15" customHeight="1">
      <c r="A34" s="8">
        <v>45138</v>
      </c>
      <c r="B34" s="9">
        <v>25424</v>
      </c>
      <c r="C34" s="9">
        <v>172127144</v>
      </c>
      <c r="D34" s="10">
        <v>6.77</v>
      </c>
    </row>
    <row r="35" spans="1:4" ht="15" customHeight="1">
      <c r="A35" s="26">
        <v>45137.504861111112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3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F70BA-B1AD-40F1-ACCD-3336DA2FC031}">
  <dimension ref="A1:G87"/>
  <sheetViews>
    <sheetView view="pageBreakPreview" zoomScale="80" zoomScaleNormal="80" zoomScaleSheetLayoutView="80" workbookViewId="0">
      <selection activeCell="K33" sqref="K33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18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45128.504861111112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2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14371-2646-490D-A629-FB32073E31E0}">
  <dimension ref="A1:G87"/>
  <sheetViews>
    <sheetView view="pageBreakPreview" zoomScale="80" zoomScaleNormal="80" zoomScaleSheetLayoutView="80" workbookViewId="0">
      <selection activeCell="J34" sqref="J34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19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45127.51458333333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2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EC5DD-2ABA-4033-8836-FA2239B971E6}">
  <dimension ref="A1:G87"/>
  <sheetViews>
    <sheetView view="pageBreakPreview" zoomScale="80" zoomScaleNormal="80" zoomScaleSheetLayoutView="80" workbookViewId="0">
      <selection activeCell="J25" sqref="J25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20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 t="s">
        <v>21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2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CE13-F3CF-472A-996E-C15E8F4F83A6}">
  <dimension ref="A1:G87"/>
  <sheetViews>
    <sheetView view="pageBreakPreview" zoomScale="80" zoomScaleNormal="80" zoomScaleSheetLayoutView="80" workbookViewId="0">
      <selection activeCell="I15" sqref="I15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22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8" t="s">
        <v>23</v>
      </c>
      <c r="B35" s="28"/>
      <c r="C35" s="28"/>
      <c r="D35" s="28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2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F27CC-AF76-4398-8ABA-C37F2DB532B4}">
  <dimension ref="A1:G87"/>
  <sheetViews>
    <sheetView view="pageBreakPreview" zoomScale="80" zoomScaleNormal="80" zoomScaleSheetLayoutView="80" workbookViewId="0">
      <selection activeCell="C40" sqref="C40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24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9" t="s">
        <v>25</v>
      </c>
      <c r="B35" s="29"/>
      <c r="C35" s="29"/>
      <c r="D35" s="29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2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8107-1C80-4FC5-B7BE-CE18709540FD}">
  <dimension ref="A1:G87"/>
  <sheetViews>
    <sheetView view="pageBreakPreview" zoomScale="80" zoomScaleNormal="80" zoomScaleSheetLayoutView="80" workbookViewId="0">
      <selection activeCell="C39" sqref="C39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26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13825</v>
      </c>
      <c r="C21" s="9">
        <v>93598364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30" t="s">
        <v>27</v>
      </c>
      <c r="B35" s="30"/>
      <c r="C35" s="30"/>
      <c r="D35" s="30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1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9F2AF-4116-4DD0-819E-3E12E3505625}">
  <dimension ref="A1:G87"/>
  <sheetViews>
    <sheetView view="pageBreakPreview" zoomScale="80" zoomScaleNormal="80" zoomScaleSheetLayoutView="80" workbookViewId="0">
      <selection activeCell="D39" sqref="D39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28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13540</v>
      </c>
      <c r="C20" s="9">
        <v>91667154</v>
      </c>
      <c r="D20" s="10">
        <v>6.77</v>
      </c>
      <c r="G20" s="11"/>
    </row>
    <row r="21" spans="1:7">
      <c r="A21" s="8">
        <v>45125</v>
      </c>
      <c r="B21" s="9">
        <v>13825</v>
      </c>
      <c r="C21" s="9">
        <v>93598364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31" t="s">
        <v>29</v>
      </c>
      <c r="B35" s="31"/>
      <c r="C35" s="31"/>
      <c r="D35" s="31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1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F3F41-5C2E-46FE-935E-1063B61ACB18}">
  <dimension ref="A1:G87"/>
  <sheetViews>
    <sheetView view="pageBreakPreview" zoomScale="80" zoomScaleNormal="80" zoomScaleSheetLayoutView="80" workbookViewId="0">
      <selection activeCell="I32" sqref="I32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30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13540</v>
      </c>
      <c r="C20" s="9">
        <v>91667154</v>
      </c>
      <c r="D20" s="10">
        <v>6.77</v>
      </c>
      <c r="G20" s="11"/>
    </row>
    <row r="21" spans="1:7">
      <c r="A21" s="8">
        <v>45125</v>
      </c>
      <c r="B21" s="9">
        <v>13825</v>
      </c>
      <c r="C21" s="9">
        <v>93598364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32" t="s">
        <v>31</v>
      </c>
      <c r="B35" s="32"/>
      <c r="C35" s="32"/>
      <c r="D35" s="32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1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FC085-9D2F-40DB-9719-DA0DD41B4F1C}">
  <dimension ref="A1:G87"/>
  <sheetViews>
    <sheetView view="pageBreakPreview" zoomScale="80" zoomScaleNormal="80" zoomScaleSheetLayoutView="80" workbookViewId="0">
      <selection activeCell="M21" sqref="M21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32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13540</v>
      </c>
      <c r="C20" s="9">
        <v>91667154</v>
      </c>
      <c r="D20" s="10">
        <v>6.77</v>
      </c>
      <c r="G20" s="11"/>
    </row>
    <row r="21" spans="1:7">
      <c r="A21" s="8">
        <v>45125</v>
      </c>
      <c r="B21" s="9">
        <v>13825</v>
      </c>
      <c r="C21" s="9">
        <v>93598364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33" t="s">
        <v>33</v>
      </c>
      <c r="B35" s="33"/>
      <c r="C35" s="33"/>
      <c r="D35" s="33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1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DF195-7EAE-427E-85A8-44C3A4C52AE2}">
  <dimension ref="A1:G87"/>
  <sheetViews>
    <sheetView view="pageBreakPreview" zoomScale="80" zoomScaleNormal="80" zoomScaleSheetLayoutView="80" workbookViewId="0">
      <selection activeCell="B17" sqref="B17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34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13540</v>
      </c>
      <c r="C20" s="9">
        <v>91667154</v>
      </c>
      <c r="D20" s="10">
        <v>6.77</v>
      </c>
      <c r="G20" s="11"/>
    </row>
    <row r="21" spans="1:7">
      <c r="A21" s="8">
        <v>45125</v>
      </c>
      <c r="B21" s="9">
        <v>13825</v>
      </c>
      <c r="C21" s="9">
        <v>93598364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34">
        <v>45119.511111111111</v>
      </c>
      <c r="B35" s="34"/>
      <c r="C35" s="34"/>
      <c r="D35" s="34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1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9DF01-3169-4864-AB4A-1371F491382F}">
  <dimension ref="A1:G87"/>
  <sheetViews>
    <sheetView view="pageBreakPreview" topLeftCell="A3" zoomScale="80" zoomScaleNormal="80" zoomScaleSheetLayoutView="80" workbookViewId="0">
      <selection activeCell="B33" sqref="B33:C33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10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22">
        <v>43061</v>
      </c>
      <c r="C28" s="22">
        <v>291525993</v>
      </c>
      <c r="D28" s="10">
        <v>6.77</v>
      </c>
      <c r="G28" s="11"/>
    </row>
    <row r="29" spans="1:7">
      <c r="A29" s="8">
        <v>45133</v>
      </c>
      <c r="B29" s="23">
        <v>50942</v>
      </c>
      <c r="C29" s="23">
        <v>344883748</v>
      </c>
      <c r="D29" s="10">
        <v>6.77</v>
      </c>
    </row>
    <row r="30" spans="1:7">
      <c r="A30" s="8">
        <v>45134</v>
      </c>
      <c r="B30" s="24">
        <v>9274</v>
      </c>
      <c r="C30" s="24">
        <v>62790373</v>
      </c>
      <c r="D30" s="10">
        <v>6.77</v>
      </c>
    </row>
    <row r="31" spans="1:7">
      <c r="A31" s="8">
        <v>45135</v>
      </c>
      <c r="B31" s="9">
        <v>8512</v>
      </c>
      <c r="C31" s="9">
        <v>57632513</v>
      </c>
      <c r="D31" s="10">
        <v>6.77</v>
      </c>
    </row>
    <row r="32" spans="1:7">
      <c r="A32" s="8">
        <v>45136</v>
      </c>
      <c r="B32" s="9">
        <v>7760</v>
      </c>
      <c r="C32" s="9">
        <v>52539900</v>
      </c>
      <c r="D32" s="10">
        <v>6.77</v>
      </c>
    </row>
    <row r="33" spans="1:4">
      <c r="A33" s="8">
        <v>45137</v>
      </c>
      <c r="B33" s="9">
        <v>16449</v>
      </c>
      <c r="C33" s="9">
        <v>111363550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45136.515972222223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3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0AD03-DD53-456F-AA7B-42E921E7BE36}">
  <dimension ref="A1:G87"/>
  <sheetViews>
    <sheetView view="pageBreakPreview" zoomScale="80" zoomScaleNormal="80" zoomScaleSheetLayoutView="80" workbookViewId="0">
      <selection activeCell="G20" sqref="G20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35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13540</v>
      </c>
      <c r="C20" s="9">
        <v>91667154</v>
      </c>
      <c r="D20" s="10">
        <v>6.77</v>
      </c>
      <c r="G20" s="11"/>
    </row>
    <row r="21" spans="1:7">
      <c r="A21" s="8">
        <v>45125</v>
      </c>
      <c r="B21" s="9">
        <v>13825</v>
      </c>
      <c r="C21" s="9">
        <v>93598364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35">
        <v>45118.503472222219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1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5DE06-69E6-4FE2-94A8-C031895A11B8}">
  <dimension ref="A1:G87"/>
  <sheetViews>
    <sheetView view="pageBreakPreview" zoomScale="80" zoomScaleNormal="80" zoomScaleSheetLayoutView="80" workbookViewId="0">
      <selection activeCell="A36" sqref="A36:D36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36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13540</v>
      </c>
      <c r="C20" s="9">
        <v>91667154</v>
      </c>
      <c r="D20" s="10">
        <v>6.77</v>
      </c>
      <c r="G20" s="11"/>
    </row>
    <row r="21" spans="1:7">
      <c r="A21" s="8">
        <v>45125</v>
      </c>
      <c r="B21" s="9">
        <v>13825</v>
      </c>
      <c r="C21" s="9">
        <v>93598364</v>
      </c>
      <c r="D21" s="10">
        <v>6.77</v>
      </c>
      <c r="G21" s="11"/>
    </row>
    <row r="22" spans="1:7">
      <c r="A22" s="8">
        <v>45126</v>
      </c>
      <c r="B22" s="9">
        <v>15730</v>
      </c>
      <c r="C22" s="9">
        <v>106493318</v>
      </c>
      <c r="D22" s="10">
        <v>6.77</v>
      </c>
      <c r="G22" s="11"/>
    </row>
    <row r="23" spans="1:7">
      <c r="A23" s="8">
        <v>45127</v>
      </c>
      <c r="B23" s="9">
        <v>24261</v>
      </c>
      <c r="C23" s="9">
        <v>164252859</v>
      </c>
      <c r="D23" s="10">
        <v>6.77</v>
      </c>
      <c r="G23" s="11"/>
    </row>
    <row r="24" spans="1:7">
      <c r="A24" s="8">
        <v>45128</v>
      </c>
      <c r="B24" s="9">
        <v>25512</v>
      </c>
      <c r="C24" s="9">
        <v>172718948</v>
      </c>
      <c r="D24" s="10">
        <v>6.77</v>
      </c>
      <c r="G24" s="11"/>
    </row>
    <row r="25" spans="1:7">
      <c r="A25" s="8">
        <v>45129</v>
      </c>
      <c r="B25" s="9">
        <v>25876</v>
      </c>
      <c r="C25" s="9">
        <v>175185055</v>
      </c>
      <c r="D25" s="10">
        <v>6.77</v>
      </c>
      <c r="G25" s="11"/>
    </row>
    <row r="26" spans="1:7">
      <c r="A26" s="8">
        <v>45130</v>
      </c>
      <c r="B26" s="9">
        <v>29342</v>
      </c>
      <c r="C26" s="9">
        <v>198651162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35">
        <v>45118.486805555556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1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CC558-5B30-476A-B617-30B24273282F}">
  <dimension ref="A1:G87"/>
  <sheetViews>
    <sheetView view="pageBreakPreview" zoomScale="80" zoomScaleNormal="80" zoomScaleSheetLayoutView="80" workbookViewId="0">
      <selection activeCell="F12" sqref="F12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37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45117.517361111109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1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9E348-E4E4-4F3F-BEB1-48AEFC57F069}">
  <dimension ref="A1:G87"/>
  <sheetViews>
    <sheetView view="pageBreakPreview" zoomScale="80" zoomScaleNormal="80" zoomScaleSheetLayoutView="80" workbookViewId="0">
      <selection activeCell="F35" sqref="F35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39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45116.506944444445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1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64416-D862-4301-9002-01C45A53C3F6}">
  <dimension ref="A1:G87"/>
  <sheetViews>
    <sheetView view="pageBreakPreview" topLeftCell="A2" zoomScale="80" zoomScaleNormal="80" zoomScaleSheetLayoutView="80" workbookViewId="0">
      <selection activeCell="O24" sqref="O24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40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45115.506249999999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1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B99D2-ACB8-4384-801C-284AC14A090F}">
  <dimension ref="A1:G87"/>
  <sheetViews>
    <sheetView view="pageBreakPreview" zoomScale="80" zoomScaleNormal="80" zoomScaleSheetLayoutView="80" workbookViewId="0">
      <selection activeCell="F10" sqref="F10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41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45114.509027777778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B4F06-5802-495F-8AB6-B18AA7A73D2E}">
  <dimension ref="A1:G87"/>
  <sheetViews>
    <sheetView view="pageBreakPreview" topLeftCell="A6" zoomScale="80" zoomScaleNormal="80" zoomScaleSheetLayoutView="80" workbookViewId="0">
      <selection activeCell="J22" sqref="J22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42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45113.515972222223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6C5D-1A5B-4AFC-B802-B18B4A8E4EEE}">
  <dimension ref="A1:G87"/>
  <sheetViews>
    <sheetView view="pageBreakPreview" zoomScale="80" zoomScaleNormal="80" zoomScaleSheetLayoutView="80" workbookViewId="0">
      <selection activeCell="H24" sqref="H24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43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0</v>
      </c>
      <c r="C10" s="13">
        <v>0</v>
      </c>
      <c r="D10" s="14" t="s">
        <v>38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45112.529861111114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89DD0-9656-47C1-9467-1B6CA58EEF58}">
  <dimension ref="A1:G87"/>
  <sheetViews>
    <sheetView view="pageBreakPreview" zoomScale="80" zoomScaleNormal="80" zoomScaleSheetLayoutView="80" workbookViewId="0">
      <selection activeCell="D9" sqref="D9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44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24072</v>
      </c>
      <c r="C9" s="13">
        <v>162973600</v>
      </c>
      <c r="D9" s="14">
        <v>6.77</v>
      </c>
      <c r="G9" s="11"/>
    </row>
    <row r="10" spans="1:7">
      <c r="A10" s="12">
        <v>45114</v>
      </c>
      <c r="B10" s="13">
        <v>0</v>
      </c>
      <c r="C10" s="13">
        <v>0</v>
      </c>
      <c r="D10" s="14" t="s">
        <v>38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45111.534722222219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B1DC3-F7B1-4710-8332-6198424DEE18}">
  <dimension ref="A1:G87"/>
  <sheetViews>
    <sheetView view="pageBreakPreview" topLeftCell="A2" zoomScale="80" zoomScaleNormal="80" zoomScaleSheetLayoutView="80" workbookViewId="0">
      <selection activeCell="D8" sqref="D8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45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16609</v>
      </c>
      <c r="C8" s="13">
        <v>112446247</v>
      </c>
      <c r="D8" s="14">
        <v>6.77</v>
      </c>
      <c r="G8" s="11"/>
    </row>
    <row r="9" spans="1:7">
      <c r="A9" s="12">
        <v>45113</v>
      </c>
      <c r="B9" s="13">
        <v>24072</v>
      </c>
      <c r="C9" s="13">
        <v>162973600</v>
      </c>
      <c r="D9" s="14">
        <v>6.77</v>
      </c>
      <c r="G9" s="11"/>
    </row>
    <row r="10" spans="1:7">
      <c r="A10" s="12">
        <v>45114</v>
      </c>
      <c r="B10" s="13">
        <v>0</v>
      </c>
      <c r="C10" s="13">
        <v>0</v>
      </c>
      <c r="D10" s="14" t="s">
        <v>38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45110.572222222225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DC14B-8FEC-4CDC-A8BE-67F4F69B71EA}">
  <dimension ref="A1:G87"/>
  <sheetViews>
    <sheetView view="pageBreakPreview" topLeftCell="A2" zoomScale="80" zoomScaleNormal="80" zoomScaleSheetLayoutView="80" workbookViewId="0">
      <selection activeCell="B32" sqref="B32:C32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11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22">
        <v>43061</v>
      </c>
      <c r="C28" s="22">
        <v>291525993</v>
      </c>
      <c r="D28" s="10">
        <v>6.77</v>
      </c>
      <c r="G28" s="11"/>
    </row>
    <row r="29" spans="1:7">
      <c r="A29" s="8">
        <v>45133</v>
      </c>
      <c r="B29" s="23">
        <v>50942</v>
      </c>
      <c r="C29" s="23">
        <v>344883748</v>
      </c>
      <c r="D29" s="10">
        <v>6.77</v>
      </c>
    </row>
    <row r="30" spans="1:7">
      <c r="A30" s="8">
        <v>45134</v>
      </c>
      <c r="B30" s="24">
        <v>9274</v>
      </c>
      <c r="C30" s="24">
        <v>62790373</v>
      </c>
      <c r="D30" s="10">
        <v>6.77</v>
      </c>
    </row>
    <row r="31" spans="1:7">
      <c r="A31" s="8">
        <v>45135</v>
      </c>
      <c r="B31" s="9">
        <v>8512</v>
      </c>
      <c r="C31" s="9">
        <v>57632513</v>
      </c>
      <c r="D31" s="10">
        <v>6.77</v>
      </c>
    </row>
    <row r="32" spans="1:7">
      <c r="A32" s="8">
        <v>45136</v>
      </c>
      <c r="B32" s="9">
        <v>7760</v>
      </c>
      <c r="C32" s="9">
        <v>52539900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45135.51666666667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3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26D3-5538-4B44-AC5A-AB802698A9AF}">
  <dimension ref="A1:G87"/>
  <sheetViews>
    <sheetView view="pageBreakPreview" zoomScale="80" zoomScaleNormal="80" zoomScaleSheetLayoutView="80" workbookViewId="0">
      <selection activeCell="D7" sqref="D7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46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9293</v>
      </c>
      <c r="C7" s="13">
        <v>62918822</v>
      </c>
      <c r="D7" s="14">
        <v>6.77</v>
      </c>
      <c r="G7" s="11"/>
    </row>
    <row r="8" spans="1:7">
      <c r="A8" s="12">
        <v>45112</v>
      </c>
      <c r="B8" s="13">
        <v>16609</v>
      </c>
      <c r="C8" s="13">
        <v>112446247</v>
      </c>
      <c r="D8" s="14">
        <v>6.77</v>
      </c>
      <c r="G8" s="11"/>
    </row>
    <row r="9" spans="1:7">
      <c r="A9" s="12">
        <v>45113</v>
      </c>
      <c r="B9" s="13">
        <v>24072</v>
      </c>
      <c r="C9" s="13">
        <v>162973600</v>
      </c>
      <c r="D9" s="14">
        <v>6.77</v>
      </c>
      <c r="G9" s="11"/>
    </row>
    <row r="10" spans="1:7">
      <c r="A10" s="12">
        <v>45114</v>
      </c>
      <c r="B10" s="13">
        <v>0</v>
      </c>
      <c r="C10" s="13">
        <v>0</v>
      </c>
      <c r="D10" s="14" t="s">
        <v>38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>
        <v>45109.5625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4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1CC83-C254-40B7-A7FA-7ED050F1C5EC}">
  <dimension ref="A1:G87"/>
  <sheetViews>
    <sheetView view="pageBreakPreview" zoomScale="80" zoomScaleNormal="80" zoomScaleSheetLayoutView="80" workbookViewId="0">
      <selection activeCell="D6" sqref="D6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47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7000</v>
      </c>
      <c r="C6" s="13">
        <v>47391421</v>
      </c>
      <c r="D6" s="14">
        <v>6.77</v>
      </c>
      <c r="G6" s="11"/>
    </row>
    <row r="7" spans="1:7">
      <c r="A7" s="12">
        <v>45111</v>
      </c>
      <c r="B7" s="13">
        <v>9293</v>
      </c>
      <c r="C7" s="13">
        <v>62918822</v>
      </c>
      <c r="D7" s="14">
        <v>6.77</v>
      </c>
      <c r="G7" s="11"/>
    </row>
    <row r="8" spans="1:7">
      <c r="A8" s="12">
        <v>45112</v>
      </c>
      <c r="B8" s="13">
        <v>16609</v>
      </c>
      <c r="C8" s="13">
        <v>112446247</v>
      </c>
      <c r="D8" s="14">
        <v>6.77</v>
      </c>
      <c r="G8" s="11"/>
    </row>
    <row r="9" spans="1:7">
      <c r="A9" s="12">
        <v>45113</v>
      </c>
      <c r="B9" s="13">
        <v>24072</v>
      </c>
      <c r="C9" s="13">
        <v>162973600</v>
      </c>
      <c r="D9" s="14">
        <v>6.77</v>
      </c>
      <c r="G9" s="11"/>
    </row>
    <row r="10" spans="1:7">
      <c r="A10" s="12">
        <v>45114</v>
      </c>
      <c r="B10" s="13">
        <v>0</v>
      </c>
      <c r="C10" s="13">
        <v>0</v>
      </c>
      <c r="D10" s="14" t="s">
        <v>38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35" t="s">
        <v>48</v>
      </c>
      <c r="B35" s="35"/>
      <c r="C35" s="35"/>
      <c r="D35" s="35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6:D36"/>
    <mergeCell ref="A35:D35"/>
  </mergeCells>
  <conditionalFormatting sqref="B2:D3">
    <cfRule type="cellIs" dxfId="3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40630-2A37-438C-8149-707D4B794D3C}">
  <dimension ref="A1:G87"/>
  <sheetViews>
    <sheetView view="pageBreakPreview" zoomScale="80" zoomScaleNormal="80" zoomScaleSheetLayoutView="80" workbookViewId="0">
      <selection activeCell="D5" sqref="D5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49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127</v>
      </c>
      <c r="C5" s="13">
        <v>864055</v>
      </c>
      <c r="D5" s="14">
        <v>6.77</v>
      </c>
      <c r="G5" s="11"/>
    </row>
    <row r="6" spans="1:7">
      <c r="A6" s="12">
        <v>45110</v>
      </c>
      <c r="B6" s="13">
        <v>7000</v>
      </c>
      <c r="C6" s="13">
        <v>47391421</v>
      </c>
      <c r="D6" s="14">
        <v>6.77</v>
      </c>
      <c r="G6" s="11"/>
    </row>
    <row r="7" spans="1:7">
      <c r="A7" s="12">
        <v>45111</v>
      </c>
      <c r="B7" s="13">
        <v>9293</v>
      </c>
      <c r="C7" s="13">
        <v>62918822</v>
      </c>
      <c r="D7" s="14">
        <v>6.77</v>
      </c>
      <c r="G7" s="11"/>
    </row>
    <row r="8" spans="1:7">
      <c r="A8" s="12">
        <v>45112</v>
      </c>
      <c r="B8" s="13">
        <v>16609</v>
      </c>
      <c r="C8" s="13">
        <v>112446247</v>
      </c>
      <c r="D8" s="14">
        <v>6.77</v>
      </c>
      <c r="G8" s="11"/>
    </row>
    <row r="9" spans="1:7">
      <c r="A9" s="12">
        <v>45113</v>
      </c>
      <c r="B9" s="13">
        <v>24072</v>
      </c>
      <c r="C9" s="13">
        <v>162973600</v>
      </c>
      <c r="D9" s="14">
        <v>6.77</v>
      </c>
      <c r="G9" s="11"/>
    </row>
    <row r="10" spans="1:7">
      <c r="A10" s="12">
        <v>45114</v>
      </c>
      <c r="B10" s="13">
        <v>0</v>
      </c>
      <c r="C10" s="13">
        <v>0</v>
      </c>
      <c r="D10" s="14" t="s">
        <v>38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15" customHeight="1">
      <c r="A35" s="15"/>
      <c r="B35" s="16"/>
      <c r="C35" s="16"/>
      <c r="D35" s="17" t="s">
        <v>50</v>
      </c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2">
    <mergeCell ref="B1:D1"/>
    <mergeCell ref="A36:D36"/>
  </mergeCells>
  <conditionalFormatting sqref="B2:D3">
    <cfRule type="cellIs" dxfId="2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91AE-0E44-4310-B849-2CF8F3ECD961}">
  <dimension ref="A1:G86"/>
  <sheetViews>
    <sheetView view="pageBreakPreview" zoomScale="80" zoomScaleNormal="80" zoomScaleSheetLayoutView="80" workbookViewId="0">
      <selection activeCell="A35" sqref="A35:D35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51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999</v>
      </c>
      <c r="C4" s="13">
        <v>6765464</v>
      </c>
      <c r="D4" s="14">
        <v>6.77</v>
      </c>
      <c r="G4" s="11"/>
    </row>
    <row r="5" spans="1:7">
      <c r="A5" s="12">
        <v>45109</v>
      </c>
      <c r="B5" s="13">
        <v>127</v>
      </c>
      <c r="C5" s="13">
        <v>864055</v>
      </c>
      <c r="D5" s="14">
        <v>6.77</v>
      </c>
      <c r="G5" s="11"/>
    </row>
    <row r="6" spans="1:7">
      <c r="A6" s="12">
        <v>45110</v>
      </c>
      <c r="B6" s="13">
        <v>7000</v>
      </c>
      <c r="C6" s="13">
        <v>47391421</v>
      </c>
      <c r="D6" s="14">
        <v>6.77</v>
      </c>
      <c r="G6" s="11"/>
    </row>
    <row r="7" spans="1:7">
      <c r="A7" s="12">
        <v>45111</v>
      </c>
      <c r="B7" s="13">
        <v>9293</v>
      </c>
      <c r="C7" s="13">
        <v>62918822</v>
      </c>
      <c r="D7" s="14">
        <v>6.77</v>
      </c>
      <c r="G7" s="11"/>
    </row>
    <row r="8" spans="1:7">
      <c r="A8" s="12">
        <v>45112</v>
      </c>
      <c r="B8" s="13">
        <v>16609</v>
      </c>
      <c r="C8" s="13">
        <v>112446247</v>
      </c>
      <c r="D8" s="14">
        <v>6.77</v>
      </c>
      <c r="G8" s="11"/>
    </row>
    <row r="9" spans="1:7">
      <c r="A9" s="12">
        <v>45113</v>
      </c>
      <c r="B9" s="13">
        <v>24072</v>
      </c>
      <c r="C9" s="13">
        <v>162973600</v>
      </c>
      <c r="D9" s="14">
        <v>6.77</v>
      </c>
      <c r="G9" s="11"/>
    </row>
    <row r="10" spans="1:7">
      <c r="A10" s="12">
        <v>45114</v>
      </c>
      <c r="B10" s="13">
        <v>0</v>
      </c>
      <c r="C10" s="13">
        <v>0</v>
      </c>
      <c r="D10" s="14" t="s">
        <v>38</v>
      </c>
      <c r="G10" s="11"/>
    </row>
    <row r="11" spans="1:7">
      <c r="A11" s="12">
        <v>45115</v>
      </c>
      <c r="B11" s="13">
        <v>0</v>
      </c>
      <c r="C11" s="13">
        <v>0</v>
      </c>
      <c r="D11" s="14" t="s">
        <v>38</v>
      </c>
      <c r="G11" s="11"/>
    </row>
    <row r="12" spans="1:7">
      <c r="A12" s="12">
        <v>45116</v>
      </c>
      <c r="B12" s="13">
        <v>0</v>
      </c>
      <c r="C12" s="13">
        <v>0</v>
      </c>
      <c r="D12" s="14" t="s">
        <v>38</v>
      </c>
      <c r="G12" s="11"/>
    </row>
    <row r="13" spans="1:7">
      <c r="A13" s="12">
        <v>45117</v>
      </c>
      <c r="B13" s="13">
        <v>761</v>
      </c>
      <c r="C13" s="13">
        <v>5155287</v>
      </c>
      <c r="D13" s="14">
        <v>6.77</v>
      </c>
      <c r="G13" s="11"/>
    </row>
    <row r="14" spans="1:7">
      <c r="A14" s="12">
        <v>45118</v>
      </c>
      <c r="B14" s="13">
        <v>917</v>
      </c>
      <c r="C14" s="13">
        <v>6210527</v>
      </c>
      <c r="D14" s="14">
        <v>6.77</v>
      </c>
      <c r="G14" s="11"/>
    </row>
    <row r="15" spans="1:7">
      <c r="A15" s="12">
        <v>45119</v>
      </c>
      <c r="B15" s="13">
        <v>1959</v>
      </c>
      <c r="C15" s="13">
        <v>13265815</v>
      </c>
      <c r="D15" s="14">
        <v>6.77</v>
      </c>
      <c r="G15" s="11"/>
    </row>
    <row r="16" spans="1:7">
      <c r="A16" s="12">
        <v>45120</v>
      </c>
      <c r="B16" s="13">
        <v>1524</v>
      </c>
      <c r="C16" s="13">
        <v>10321068</v>
      </c>
      <c r="D16" s="14">
        <v>6.77</v>
      </c>
      <c r="G16" s="11"/>
    </row>
    <row r="17" spans="1:7">
      <c r="A17" s="12">
        <v>45121</v>
      </c>
      <c r="B17" s="13">
        <v>941</v>
      </c>
      <c r="C17" s="13">
        <v>6376256</v>
      </c>
      <c r="D17" s="14">
        <v>6.77</v>
      </c>
      <c r="G17" s="11"/>
    </row>
    <row r="18" spans="1:7">
      <c r="A18" s="12">
        <v>45122</v>
      </c>
      <c r="B18" s="13">
        <v>1983</v>
      </c>
      <c r="C18" s="13">
        <v>13431544</v>
      </c>
      <c r="D18" s="14">
        <v>6.77</v>
      </c>
      <c r="G18" s="11"/>
    </row>
    <row r="19" spans="1:7">
      <c r="A19" s="8">
        <v>45123</v>
      </c>
      <c r="B19" s="9">
        <v>21342</v>
      </c>
      <c r="C19" s="9">
        <v>144486897</v>
      </c>
      <c r="D19" s="10">
        <v>6.77</v>
      </c>
      <c r="G19" s="11"/>
    </row>
    <row r="20" spans="1:7">
      <c r="A20" s="8">
        <v>45124</v>
      </c>
      <c r="B20" s="9">
        <v>0</v>
      </c>
      <c r="C20" s="9">
        <v>0</v>
      </c>
      <c r="D20" s="10" t="s">
        <v>38</v>
      </c>
      <c r="G20" s="11"/>
    </row>
    <row r="21" spans="1:7">
      <c r="A21" s="8">
        <v>45125</v>
      </c>
      <c r="B21" s="9">
        <v>285</v>
      </c>
      <c r="C21" s="9">
        <v>1932564</v>
      </c>
      <c r="D21" s="10">
        <v>6.77</v>
      </c>
      <c r="G21" s="11"/>
    </row>
    <row r="22" spans="1:7">
      <c r="A22" s="8">
        <v>45126</v>
      </c>
      <c r="B22" s="9">
        <v>2942</v>
      </c>
      <c r="C22" s="9">
        <v>19918558</v>
      </c>
      <c r="D22" s="10">
        <v>6.77</v>
      </c>
      <c r="G22" s="11"/>
    </row>
    <row r="23" spans="1:7">
      <c r="A23" s="8">
        <v>45127</v>
      </c>
      <c r="B23" s="9">
        <v>12225</v>
      </c>
      <c r="C23" s="9">
        <v>82769139</v>
      </c>
      <c r="D23" s="10">
        <v>6.77</v>
      </c>
      <c r="G23" s="11"/>
    </row>
    <row r="24" spans="1:7">
      <c r="A24" s="8">
        <v>45128</v>
      </c>
      <c r="B24" s="9">
        <v>14228</v>
      </c>
      <c r="C24" s="9">
        <v>96326268</v>
      </c>
      <c r="D24" s="10">
        <v>6.77</v>
      </c>
      <c r="G24" s="11"/>
    </row>
    <row r="25" spans="1:7">
      <c r="A25" s="8">
        <v>45129</v>
      </c>
      <c r="B25" s="9">
        <v>15344</v>
      </c>
      <c r="C25" s="9">
        <v>103883415</v>
      </c>
      <c r="D25" s="10">
        <v>6.77</v>
      </c>
      <c r="G25" s="11"/>
    </row>
    <row r="26" spans="1:7">
      <c r="A26" s="8">
        <v>45130</v>
      </c>
      <c r="B26" s="9">
        <v>19562</v>
      </c>
      <c r="C26" s="9">
        <v>132440562</v>
      </c>
      <c r="D26" s="10">
        <v>6.77</v>
      </c>
      <c r="G26" s="11"/>
    </row>
    <row r="27" spans="1:7">
      <c r="A27" s="8">
        <v>45131</v>
      </c>
      <c r="B27" s="9">
        <v>28212</v>
      </c>
      <c r="C27" s="9">
        <v>190997677</v>
      </c>
      <c r="D27" s="10">
        <v>6.77</v>
      </c>
      <c r="G27" s="11"/>
    </row>
    <row r="28" spans="1:7">
      <c r="A28" s="8">
        <v>45132</v>
      </c>
      <c r="B28" s="9">
        <v>32282</v>
      </c>
      <c r="C28" s="9">
        <v>218554826</v>
      </c>
      <c r="D28" s="10">
        <v>6.77</v>
      </c>
      <c r="G28" s="11"/>
    </row>
    <row r="29" spans="1:7">
      <c r="A29" s="8">
        <v>45133</v>
      </c>
      <c r="B29" s="9">
        <v>40916</v>
      </c>
      <c r="C29" s="9">
        <v>277003621</v>
      </c>
      <c r="D29" s="10">
        <v>6.77</v>
      </c>
    </row>
    <row r="30" spans="1:7">
      <c r="A30" s="8">
        <v>45134</v>
      </c>
      <c r="B30" s="9">
        <v>0</v>
      </c>
      <c r="C30" s="9">
        <v>0</v>
      </c>
      <c r="D30" s="10" t="s">
        <v>38</v>
      </c>
    </row>
    <row r="31" spans="1:7">
      <c r="A31" s="8">
        <v>45135</v>
      </c>
      <c r="B31" s="9">
        <v>0</v>
      </c>
      <c r="C31" s="9">
        <v>0</v>
      </c>
      <c r="D31" s="10" t="s">
        <v>38</v>
      </c>
    </row>
    <row r="32" spans="1:7">
      <c r="A32" s="8">
        <v>45136</v>
      </c>
      <c r="B32" s="9">
        <v>0</v>
      </c>
      <c r="C32" s="9">
        <v>0</v>
      </c>
      <c r="D32" s="10" t="s">
        <v>38</v>
      </c>
    </row>
    <row r="33" spans="1:4">
      <c r="A33" s="8">
        <v>45137</v>
      </c>
      <c r="B33" s="9">
        <v>9442</v>
      </c>
      <c r="C33" s="9">
        <v>63923017</v>
      </c>
      <c r="D33" s="10">
        <v>6.77</v>
      </c>
    </row>
    <row r="34" spans="1:4" ht="15" customHeight="1">
      <c r="A34" s="8">
        <v>45138</v>
      </c>
      <c r="B34" s="9">
        <v>19170</v>
      </c>
      <c r="C34" s="9">
        <v>129784420</v>
      </c>
      <c r="D34" s="10">
        <v>6.77</v>
      </c>
    </row>
    <row r="35" spans="1:4" ht="91.5" customHeight="1">
      <c r="A35" s="27" t="s">
        <v>9</v>
      </c>
      <c r="B35" s="27"/>
      <c r="C35" s="27"/>
      <c r="D35" s="27"/>
    </row>
    <row r="43" spans="1:4" ht="15.75" customHeight="1"/>
    <row r="86" spans="7:7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1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view="pageBreakPreview" zoomScale="80" zoomScaleNormal="80" zoomScaleSheetLayoutView="80" workbookViewId="0">
      <selection activeCell="G39" sqref="G39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52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53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54</v>
      </c>
      <c r="D3" s="7" t="s">
        <v>8</v>
      </c>
    </row>
    <row r="4" spans="1:7">
      <c r="A4" s="12">
        <v>45108</v>
      </c>
      <c r="B4" s="13">
        <v>19020</v>
      </c>
      <c r="C4" s="13">
        <v>128765400</v>
      </c>
      <c r="D4" s="14">
        <v>6.77</v>
      </c>
      <c r="G4" s="11"/>
    </row>
    <row r="5" spans="1:7">
      <c r="A5" s="12">
        <v>45109</v>
      </c>
      <c r="B5" s="13">
        <v>23909</v>
      </c>
      <c r="C5" s="13">
        <v>161863930</v>
      </c>
      <c r="D5" s="14">
        <v>6.77</v>
      </c>
      <c r="G5" s="11"/>
    </row>
    <row r="6" spans="1:7">
      <c r="A6" s="12">
        <v>45110</v>
      </c>
      <c r="B6" s="13">
        <v>36690</v>
      </c>
      <c r="C6" s="13">
        <v>248391300</v>
      </c>
      <c r="D6" s="14">
        <v>6.77</v>
      </c>
      <c r="G6" s="11"/>
    </row>
    <row r="7" spans="1:7">
      <c r="A7" s="12">
        <v>45111</v>
      </c>
      <c r="B7" s="13">
        <v>49471</v>
      </c>
      <c r="C7" s="13">
        <v>334918670</v>
      </c>
      <c r="D7" s="14">
        <v>6.77</v>
      </c>
      <c r="G7" s="11"/>
    </row>
    <row r="8" spans="1:7">
      <c r="A8" s="12">
        <v>45112</v>
      </c>
      <c r="B8" s="13">
        <v>62252</v>
      </c>
      <c r="C8" s="13">
        <v>421446040</v>
      </c>
      <c r="D8" s="14">
        <v>6.77</v>
      </c>
      <c r="G8" s="11"/>
    </row>
    <row r="9" spans="1:7">
      <c r="A9" s="12">
        <v>45113</v>
      </c>
      <c r="B9" s="13">
        <v>75033</v>
      </c>
      <c r="C9" s="13">
        <v>507973410</v>
      </c>
      <c r="D9" s="14">
        <v>6.77</v>
      </c>
      <c r="G9" s="11"/>
    </row>
    <row r="10" spans="1:7">
      <c r="A10" s="12">
        <v>45114</v>
      </c>
      <c r="B10" s="13">
        <v>17036</v>
      </c>
      <c r="C10" s="13">
        <v>115333720</v>
      </c>
      <c r="D10" s="14">
        <v>6.77</v>
      </c>
      <c r="G10" s="11"/>
    </row>
    <row r="11" spans="1:7">
      <c r="A11" s="12">
        <v>45115</v>
      </c>
      <c r="B11" s="13">
        <v>29817</v>
      </c>
      <c r="C11" s="13">
        <v>201861090</v>
      </c>
      <c r="D11" s="14">
        <v>6.77</v>
      </c>
      <c r="G11" s="11"/>
    </row>
    <row r="12" spans="1:7">
      <c r="A12" s="12">
        <v>45116</v>
      </c>
      <c r="B12" s="13">
        <v>46531</v>
      </c>
      <c r="C12" s="13">
        <v>315014870</v>
      </c>
      <c r="D12" s="14">
        <v>6.77</v>
      </c>
      <c r="G12" s="11"/>
    </row>
    <row r="13" spans="1:7">
      <c r="A13" s="12">
        <v>45117</v>
      </c>
      <c r="B13" s="13">
        <v>63243</v>
      </c>
      <c r="C13" s="13">
        <v>428155110</v>
      </c>
      <c r="D13" s="14">
        <v>6.77</v>
      </c>
      <c r="G13" s="11"/>
    </row>
    <row r="14" spans="1:7">
      <c r="A14" s="12">
        <v>45118</v>
      </c>
      <c r="B14" s="13">
        <v>75068</v>
      </c>
      <c r="C14" s="13">
        <v>508210360</v>
      </c>
      <c r="D14" s="14">
        <v>6.77</v>
      </c>
      <c r="G14" s="11"/>
    </row>
    <row r="15" spans="1:7">
      <c r="A15" s="12">
        <v>45119</v>
      </c>
      <c r="B15" s="13">
        <v>86893</v>
      </c>
      <c r="C15" s="13">
        <v>588265610</v>
      </c>
      <c r="D15" s="14">
        <v>6.77</v>
      </c>
      <c r="G15" s="11"/>
    </row>
    <row r="16" spans="1:7">
      <c r="A16" s="12">
        <v>45120</v>
      </c>
      <c r="B16" s="13">
        <v>98718</v>
      </c>
      <c r="C16" s="13">
        <v>668320860</v>
      </c>
      <c r="D16" s="14">
        <v>6.77</v>
      </c>
      <c r="G16" s="11"/>
    </row>
    <row r="17" spans="1:7">
      <c r="A17" s="12">
        <v>45121</v>
      </c>
      <c r="B17" s="13">
        <v>110543</v>
      </c>
      <c r="C17" s="13">
        <v>748376110</v>
      </c>
      <c r="D17" s="14">
        <v>6.77</v>
      </c>
      <c r="G17" s="11"/>
    </row>
    <row r="18" spans="1:7">
      <c r="A18" s="12">
        <v>45122</v>
      </c>
      <c r="B18" s="13">
        <v>122368</v>
      </c>
      <c r="C18" s="13">
        <v>828431360</v>
      </c>
      <c r="D18" s="14">
        <v>6.77</v>
      </c>
      <c r="G18" s="11"/>
    </row>
    <row r="19" spans="1:7">
      <c r="A19" s="8">
        <v>45123</v>
      </c>
      <c r="B19" s="9">
        <v>134193</v>
      </c>
      <c r="C19" s="9">
        <v>908486610</v>
      </c>
      <c r="D19" s="10">
        <v>6.77</v>
      </c>
      <c r="G19" s="11"/>
    </row>
    <row r="20" spans="1:7">
      <c r="A20" s="8">
        <v>45124</v>
      </c>
      <c r="B20" s="9">
        <v>10617</v>
      </c>
      <c r="C20" s="9">
        <v>71877090</v>
      </c>
      <c r="D20" s="10">
        <v>6.77</v>
      </c>
      <c r="G20" s="11"/>
    </row>
    <row r="21" spans="1:7">
      <c r="A21" s="8">
        <v>45125</v>
      </c>
      <c r="B21" s="9">
        <v>22442</v>
      </c>
      <c r="C21" s="9">
        <v>151932340</v>
      </c>
      <c r="D21" s="10">
        <v>6.77</v>
      </c>
      <c r="G21" s="11"/>
    </row>
    <row r="22" spans="1:7">
      <c r="A22" s="8">
        <v>45126</v>
      </c>
      <c r="B22" s="9">
        <v>41790</v>
      </c>
      <c r="C22" s="9">
        <v>282918300</v>
      </c>
      <c r="D22" s="10">
        <v>6.77</v>
      </c>
      <c r="G22" s="11"/>
    </row>
    <row r="23" spans="1:7">
      <c r="A23" s="8">
        <v>45127</v>
      </c>
      <c r="B23" s="9">
        <v>61118</v>
      </c>
      <c r="C23" s="9">
        <v>413768860</v>
      </c>
      <c r="D23" s="10">
        <v>6.77</v>
      </c>
      <c r="G23" s="11"/>
    </row>
    <row r="24" spans="1:7">
      <c r="A24" s="8">
        <v>45128</v>
      </c>
      <c r="B24" s="9">
        <v>72574</v>
      </c>
      <c r="C24" s="9">
        <v>491325980</v>
      </c>
      <c r="D24" s="10">
        <v>6.77</v>
      </c>
      <c r="G24" s="11"/>
    </row>
    <row r="25" spans="1:7">
      <c r="A25" s="8">
        <v>45129</v>
      </c>
      <c r="B25" s="9">
        <v>84030</v>
      </c>
      <c r="C25" s="9">
        <v>568883100</v>
      </c>
      <c r="D25" s="10">
        <v>6.77</v>
      </c>
      <c r="G25" s="11"/>
    </row>
    <row r="26" spans="1:7">
      <c r="A26" s="8">
        <v>45130</v>
      </c>
      <c r="B26" s="9">
        <v>95486</v>
      </c>
      <c r="C26" s="9">
        <v>646440220</v>
      </c>
      <c r="D26" s="10">
        <v>6.77</v>
      </c>
      <c r="G26" s="11"/>
    </row>
    <row r="27" spans="1:7">
      <c r="A27" s="8">
        <v>45131</v>
      </c>
      <c r="B27" s="9">
        <v>106942</v>
      </c>
      <c r="C27" s="9">
        <v>723997340</v>
      </c>
      <c r="D27" s="10">
        <v>6.77</v>
      </c>
      <c r="G27" s="11"/>
    </row>
    <row r="28" spans="1:7">
      <c r="A28" s="8">
        <v>45132</v>
      </c>
      <c r="B28" s="9">
        <v>118398</v>
      </c>
      <c r="C28" s="9">
        <v>801554460</v>
      </c>
      <c r="D28" s="10">
        <v>6.77</v>
      </c>
      <c r="G28" s="11"/>
    </row>
    <row r="29" spans="1:7">
      <c r="A29" s="8">
        <v>45133</v>
      </c>
      <c r="B29" s="9">
        <v>129838</v>
      </c>
      <c r="C29" s="9">
        <v>879003260</v>
      </c>
      <c r="D29" s="10">
        <v>6.77</v>
      </c>
    </row>
    <row r="30" spans="1:7">
      <c r="A30" s="8">
        <v>45134</v>
      </c>
      <c r="B30" s="9">
        <v>1960</v>
      </c>
      <c r="C30" s="9">
        <v>13269200</v>
      </c>
      <c r="D30" s="10">
        <v>6.77</v>
      </c>
    </row>
    <row r="31" spans="1:7">
      <c r="A31" s="8">
        <v>45135</v>
      </c>
      <c r="B31" s="9">
        <v>9483</v>
      </c>
      <c r="C31" s="9">
        <v>64199910</v>
      </c>
      <c r="D31" s="10">
        <v>6.77</v>
      </c>
    </row>
    <row r="32" spans="1:7">
      <c r="A32" s="8">
        <v>45136</v>
      </c>
      <c r="B32" s="9">
        <v>24529</v>
      </c>
      <c r="C32" s="9">
        <v>166061330</v>
      </c>
      <c r="D32" s="10">
        <v>6.77</v>
      </c>
    </row>
    <row r="33" spans="1:4">
      <c r="A33" s="8">
        <v>45137</v>
      </c>
      <c r="B33" s="9">
        <v>39575</v>
      </c>
      <c r="C33" s="9">
        <v>267922750</v>
      </c>
      <c r="D33" s="10">
        <v>6.77</v>
      </c>
    </row>
    <row r="34" spans="1:4" ht="15" customHeight="1">
      <c r="A34" s="8">
        <v>45138</v>
      </c>
      <c r="B34" s="9">
        <v>54621</v>
      </c>
      <c r="C34" s="9">
        <v>369784170</v>
      </c>
      <c r="D34" s="10">
        <v>6.77</v>
      </c>
    </row>
    <row r="35" spans="1:4" ht="91.5" customHeight="1">
      <c r="A35" s="27" t="s">
        <v>9</v>
      </c>
      <c r="B35" s="27"/>
      <c r="C35" s="27"/>
      <c r="D35" s="27"/>
    </row>
    <row r="43" spans="1:4" ht="15.75" customHeight="1"/>
    <row r="86" spans="7:7">
      <c r="G86" t="e">
        <f>#REF!</f>
        <v>#REF!</v>
      </c>
    </row>
  </sheetData>
  <mergeCells count="2">
    <mergeCell ref="B1:D1"/>
    <mergeCell ref="A35:D35"/>
  </mergeCells>
  <conditionalFormatting sqref="B2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1EDD2-9404-48CC-A0A5-EB78905CAA25}">
  <dimension ref="A1:G87"/>
  <sheetViews>
    <sheetView view="pageBreakPreview" topLeftCell="A4" zoomScale="80" zoomScaleNormal="80" zoomScaleSheetLayoutView="80" workbookViewId="0">
      <selection activeCell="G24" sqref="G24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12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22">
        <v>43061</v>
      </c>
      <c r="C28" s="22">
        <v>291525993</v>
      </c>
      <c r="D28" s="10">
        <v>6.77</v>
      </c>
      <c r="G28" s="11"/>
    </row>
    <row r="29" spans="1:7">
      <c r="A29" s="8">
        <v>45133</v>
      </c>
      <c r="B29" s="23">
        <v>50942</v>
      </c>
      <c r="C29" s="23">
        <v>344883748</v>
      </c>
      <c r="D29" s="10">
        <v>6.77</v>
      </c>
    </row>
    <row r="30" spans="1:7">
      <c r="A30" s="8">
        <v>45134</v>
      </c>
      <c r="B30" s="24">
        <v>9274</v>
      </c>
      <c r="C30" s="24">
        <v>62790373</v>
      </c>
      <c r="D30" s="10">
        <v>6.77</v>
      </c>
    </row>
    <row r="31" spans="1:7">
      <c r="A31" s="8">
        <v>45135</v>
      </c>
      <c r="B31" s="9">
        <v>8512</v>
      </c>
      <c r="C31" s="9">
        <v>57632513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45134.524305555555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3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8E4DD-342C-4278-89FD-F51F4786CF32}">
  <dimension ref="A1:G87"/>
  <sheetViews>
    <sheetView view="pageBreakPreview" topLeftCell="A5" zoomScale="80" zoomScaleNormal="80" zoomScaleSheetLayoutView="80" workbookViewId="0">
      <selection activeCell="I26" sqref="I26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13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22">
        <v>43061</v>
      </c>
      <c r="C28" s="22">
        <v>291525993</v>
      </c>
      <c r="D28" s="10">
        <v>6.77</v>
      </c>
      <c r="G28" s="11"/>
    </row>
    <row r="29" spans="1:7">
      <c r="A29" s="8">
        <v>45133</v>
      </c>
      <c r="B29" s="23">
        <v>50942</v>
      </c>
      <c r="C29" s="23">
        <v>344883748</v>
      </c>
      <c r="D29" s="10">
        <v>6.77</v>
      </c>
    </row>
    <row r="30" spans="1:7">
      <c r="A30" s="8">
        <v>45134</v>
      </c>
      <c r="B30" s="24">
        <v>9274</v>
      </c>
      <c r="C30" s="24">
        <v>62790373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45133.509027777778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29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5352B-B7EB-4194-B0DA-6BD025AEA660}">
  <dimension ref="A1:G87"/>
  <sheetViews>
    <sheetView view="pageBreakPreview" zoomScale="80" zoomScaleNormal="80" zoomScaleSheetLayoutView="80" workbookViewId="0">
      <selection activeCell="G32" sqref="G32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14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22">
        <v>43061</v>
      </c>
      <c r="C28" s="22">
        <v>291525993</v>
      </c>
      <c r="D28" s="10">
        <v>6.77</v>
      </c>
      <c r="G28" s="11"/>
    </row>
    <row r="29" spans="1:7">
      <c r="A29" s="8">
        <v>45133</v>
      </c>
      <c r="B29" s="23">
        <v>50942</v>
      </c>
      <c r="C29" s="23">
        <v>344883748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45132.513888888891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28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7CEE-C288-4BA5-88A9-ABD483E176DF}">
  <dimension ref="A1:G87"/>
  <sheetViews>
    <sheetView view="pageBreakPreview" zoomScale="80" zoomScaleNormal="80" zoomScaleSheetLayoutView="80" workbookViewId="0">
      <selection activeCell="J30" sqref="J30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15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22">
        <v>43061</v>
      </c>
      <c r="C28" s="22">
        <v>291525993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45131.511805555558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27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53711-0371-4F41-80A4-BF45A62E6E1C}">
  <dimension ref="A1:G87"/>
  <sheetViews>
    <sheetView view="pageBreakPreview" zoomScale="80" zoomScaleNormal="80" zoomScaleSheetLayoutView="80" workbookViewId="0">
      <selection activeCell="L19" sqref="L19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16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21">
        <v>39742</v>
      </c>
      <c r="C27" s="21">
        <v>269059884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45130.511805555558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26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6FE40-EC27-479B-920A-984338866228}">
  <dimension ref="A1:G87"/>
  <sheetViews>
    <sheetView view="pageBreakPreview" zoomScale="80" zoomScaleNormal="80" zoomScaleSheetLayoutView="80" workbookViewId="0">
      <selection activeCell="G31" sqref="G31"/>
    </sheetView>
  </sheetViews>
  <sheetFormatPr defaultRowHeight="15"/>
  <cols>
    <col min="1" max="1" width="23.42578125" style="1" customWidth="1"/>
    <col min="2" max="2" width="24.5703125" style="1" customWidth="1"/>
    <col min="3" max="3" width="22.7109375" style="1" customWidth="1"/>
    <col min="4" max="4" width="21.5703125" style="1" customWidth="1"/>
    <col min="6" max="6" width="11.28515625" bestFit="1" customWidth="1"/>
    <col min="7" max="7" width="17" bestFit="1" customWidth="1"/>
    <col min="9" max="9" width="12" bestFit="1" customWidth="1"/>
    <col min="12" max="12" width="15.85546875" bestFit="1" customWidth="1"/>
  </cols>
  <sheetData>
    <row r="1" spans="1:7" ht="71.25" customHeight="1">
      <c r="B1" s="25" t="s">
        <v>17</v>
      </c>
      <c r="C1" s="25"/>
      <c r="D1" s="25"/>
    </row>
    <row r="2" spans="1:7" ht="37.5" customHeight="1">
      <c r="A2" s="2" t="s">
        <v>1</v>
      </c>
      <c r="B2" s="3" t="s">
        <v>2</v>
      </c>
      <c r="C2" s="3" t="s">
        <v>3</v>
      </c>
      <c r="D2" s="4" t="s">
        <v>4</v>
      </c>
    </row>
    <row r="3" spans="1:7" ht="37.5" customHeight="1">
      <c r="A3" s="5" t="s">
        <v>5</v>
      </c>
      <c r="B3" s="6" t="s">
        <v>6</v>
      </c>
      <c r="C3" s="6" t="s">
        <v>7</v>
      </c>
      <c r="D3" s="7" t="s">
        <v>8</v>
      </c>
    </row>
    <row r="4" spans="1:7">
      <c r="A4" s="12">
        <v>45108</v>
      </c>
      <c r="B4" s="13">
        <v>3693</v>
      </c>
      <c r="C4" s="13">
        <v>25007473</v>
      </c>
      <c r="D4" s="14">
        <v>6.77</v>
      </c>
      <c r="G4" s="11"/>
    </row>
    <row r="5" spans="1:7">
      <c r="A5" s="12">
        <v>45109</v>
      </c>
      <c r="B5" s="13">
        <v>3450</v>
      </c>
      <c r="C5" s="13">
        <v>23362275</v>
      </c>
      <c r="D5" s="14">
        <v>6.77</v>
      </c>
      <c r="G5" s="11"/>
    </row>
    <row r="6" spans="1:7">
      <c r="A6" s="12">
        <v>45110</v>
      </c>
      <c r="B6" s="13">
        <v>10323</v>
      </c>
      <c r="C6" s="13">
        <v>69889642</v>
      </c>
      <c r="D6" s="14">
        <v>6.77</v>
      </c>
      <c r="G6" s="11"/>
    </row>
    <row r="7" spans="1:7">
      <c r="A7" s="12">
        <v>45111</v>
      </c>
      <c r="B7" s="13">
        <v>12616</v>
      </c>
      <c r="C7" s="13">
        <v>85417043</v>
      </c>
      <c r="D7" s="14">
        <v>6.77</v>
      </c>
      <c r="G7" s="11"/>
    </row>
    <row r="8" spans="1:7">
      <c r="A8" s="12">
        <v>45112</v>
      </c>
      <c r="B8" s="13">
        <v>20364</v>
      </c>
      <c r="C8" s="13">
        <v>137867391</v>
      </c>
      <c r="D8" s="14">
        <v>6.77</v>
      </c>
      <c r="G8" s="11"/>
    </row>
    <row r="9" spans="1:7">
      <c r="A9" s="12">
        <v>45113</v>
      </c>
      <c r="B9" s="13">
        <v>27827</v>
      </c>
      <c r="C9" s="13">
        <v>188394744</v>
      </c>
      <c r="D9" s="14">
        <v>6.77</v>
      </c>
      <c r="G9" s="11"/>
    </row>
    <row r="10" spans="1:7">
      <c r="A10" s="12">
        <v>45114</v>
      </c>
      <c r="B10" s="13">
        <v>3755</v>
      </c>
      <c r="C10" s="13">
        <v>25423039</v>
      </c>
      <c r="D10" s="14">
        <v>6.77</v>
      </c>
      <c r="G10" s="11"/>
    </row>
    <row r="11" spans="1:7">
      <c r="A11" s="12">
        <v>45115</v>
      </c>
      <c r="B11" s="13">
        <v>3755</v>
      </c>
      <c r="C11" s="13">
        <v>25422497</v>
      </c>
      <c r="D11" s="14">
        <v>6.77</v>
      </c>
      <c r="G11" s="11"/>
    </row>
    <row r="12" spans="1:7">
      <c r="A12" s="12">
        <v>45116</v>
      </c>
      <c r="B12" s="13">
        <v>3755</v>
      </c>
      <c r="C12" s="13">
        <v>25423310</v>
      </c>
      <c r="D12" s="14">
        <v>6.77</v>
      </c>
      <c r="G12" s="11"/>
    </row>
    <row r="13" spans="1:7">
      <c r="A13" s="12">
        <v>45117</v>
      </c>
      <c r="B13" s="13">
        <v>4516</v>
      </c>
      <c r="C13" s="13">
        <v>30576431</v>
      </c>
      <c r="D13" s="14">
        <v>6.77</v>
      </c>
      <c r="G13" s="11"/>
    </row>
    <row r="14" spans="1:7">
      <c r="A14" s="12">
        <v>45118</v>
      </c>
      <c r="B14" s="13">
        <v>4672</v>
      </c>
      <c r="C14" s="13">
        <v>31631670</v>
      </c>
      <c r="D14" s="14">
        <v>6.77</v>
      </c>
      <c r="G14" s="11"/>
    </row>
    <row r="15" spans="1:7">
      <c r="A15" s="12">
        <v>45119</v>
      </c>
      <c r="B15" s="13">
        <v>5714</v>
      </c>
      <c r="C15" s="13">
        <v>38686958</v>
      </c>
      <c r="D15" s="14">
        <v>6.77</v>
      </c>
      <c r="G15" s="11"/>
    </row>
    <row r="16" spans="1:7">
      <c r="A16" s="12">
        <v>45120</v>
      </c>
      <c r="B16" s="13">
        <v>5504</v>
      </c>
      <c r="C16" s="13">
        <v>37263714</v>
      </c>
      <c r="D16" s="14">
        <v>6.77</v>
      </c>
      <c r="G16" s="11"/>
    </row>
    <row r="17" spans="1:7">
      <c r="A17" s="12">
        <v>45121</v>
      </c>
      <c r="B17" s="13">
        <v>3444.4465288035449</v>
      </c>
      <c r="C17" s="13">
        <v>23318903</v>
      </c>
      <c r="D17" s="14">
        <v>6.77</v>
      </c>
      <c r="G17" s="11"/>
    </row>
    <row r="18" spans="1:7">
      <c r="A18" s="12">
        <v>45122</v>
      </c>
      <c r="B18" s="13">
        <v>4486</v>
      </c>
      <c r="C18" s="13">
        <v>30374191</v>
      </c>
      <c r="D18" s="14">
        <v>6.77</v>
      </c>
      <c r="G18" s="11"/>
    </row>
    <row r="19" spans="1:7">
      <c r="A19" s="8">
        <v>45123</v>
      </c>
      <c r="B19" s="9">
        <v>23844</v>
      </c>
      <c r="C19" s="9">
        <v>161429543</v>
      </c>
      <c r="D19" s="10">
        <v>6.77</v>
      </c>
      <c r="G19" s="11"/>
    </row>
    <row r="20" spans="1:7">
      <c r="A20" s="8">
        <v>45124</v>
      </c>
      <c r="B20" s="9">
        <v>16042</v>
      </c>
      <c r="C20" s="9">
        <v>108609800</v>
      </c>
      <c r="D20" s="10">
        <v>6.77</v>
      </c>
      <c r="G20" s="11"/>
    </row>
    <row r="21" spans="1:7">
      <c r="A21" s="8">
        <v>45125</v>
      </c>
      <c r="B21" s="9">
        <v>16328</v>
      </c>
      <c r="C21" s="9">
        <v>110541011</v>
      </c>
      <c r="D21" s="10">
        <v>6.77</v>
      </c>
      <c r="G21" s="11"/>
    </row>
    <row r="22" spans="1:7">
      <c r="A22" s="8">
        <v>45126</v>
      </c>
      <c r="B22" s="9">
        <v>18232</v>
      </c>
      <c r="C22" s="9">
        <v>123435965</v>
      </c>
      <c r="D22" s="10">
        <v>6.77</v>
      </c>
      <c r="G22" s="11"/>
    </row>
    <row r="23" spans="1:7">
      <c r="A23" s="8">
        <v>45127</v>
      </c>
      <c r="B23" s="9">
        <v>26764</v>
      </c>
      <c r="C23" s="9">
        <v>181195506</v>
      </c>
      <c r="D23" s="10">
        <v>6.77</v>
      </c>
      <c r="G23" s="11"/>
    </row>
    <row r="24" spans="1:7">
      <c r="A24" s="8">
        <v>45128</v>
      </c>
      <c r="B24" s="18">
        <v>28015</v>
      </c>
      <c r="C24" s="18">
        <v>189661594</v>
      </c>
      <c r="D24" s="10">
        <v>6.77</v>
      </c>
      <c r="G24" s="11"/>
    </row>
    <row r="25" spans="1:7">
      <c r="A25" s="8">
        <v>45129</v>
      </c>
      <c r="B25" s="19">
        <v>28379</v>
      </c>
      <c r="C25" s="19">
        <v>192127702</v>
      </c>
      <c r="D25" s="10">
        <v>6.77</v>
      </c>
      <c r="G25" s="11"/>
    </row>
    <row r="26" spans="1:7">
      <c r="A26" s="8">
        <v>45130</v>
      </c>
      <c r="B26" s="20">
        <v>31845</v>
      </c>
      <c r="C26" s="20">
        <v>215593809</v>
      </c>
      <c r="D26" s="10">
        <v>6.77</v>
      </c>
      <c r="G26" s="11"/>
    </row>
    <row r="27" spans="1:7">
      <c r="A27" s="8">
        <v>45131</v>
      </c>
      <c r="B27" s="9">
        <v>37240</v>
      </c>
      <c r="C27" s="9">
        <v>252117237</v>
      </c>
      <c r="D27" s="10">
        <v>6.77</v>
      </c>
      <c r="G27" s="11"/>
    </row>
    <row r="28" spans="1:7">
      <c r="A28" s="8">
        <v>45132</v>
      </c>
      <c r="B28" s="9">
        <v>40558</v>
      </c>
      <c r="C28" s="9">
        <v>274583346</v>
      </c>
      <c r="D28" s="10">
        <v>6.77</v>
      </c>
      <c r="G28" s="11"/>
    </row>
    <row r="29" spans="1:7">
      <c r="A29" s="8">
        <v>45133</v>
      </c>
      <c r="B29" s="9">
        <v>48440</v>
      </c>
      <c r="C29" s="9">
        <v>327941101</v>
      </c>
      <c r="D29" s="10">
        <v>6.77</v>
      </c>
    </row>
    <row r="30" spans="1:7">
      <c r="A30" s="8">
        <v>45134</v>
      </c>
      <c r="B30" s="9">
        <v>6772</v>
      </c>
      <c r="C30" s="9">
        <v>45847726</v>
      </c>
      <c r="D30" s="10">
        <v>6.77</v>
      </c>
    </row>
    <row r="31" spans="1:7">
      <c r="A31" s="8">
        <v>45135</v>
      </c>
      <c r="B31" s="9">
        <v>6020</v>
      </c>
      <c r="C31" s="9">
        <v>40757566</v>
      </c>
      <c r="D31" s="10">
        <v>6.77</v>
      </c>
    </row>
    <row r="32" spans="1:7">
      <c r="A32" s="8">
        <v>45136</v>
      </c>
      <c r="B32" s="9">
        <v>5268</v>
      </c>
      <c r="C32" s="9">
        <v>35665917</v>
      </c>
      <c r="D32" s="10">
        <v>6.77</v>
      </c>
    </row>
    <row r="33" spans="1:4">
      <c r="A33" s="8">
        <v>45137</v>
      </c>
      <c r="B33" s="9">
        <v>13958</v>
      </c>
      <c r="C33" s="9">
        <v>94496337</v>
      </c>
      <c r="D33" s="10">
        <v>6.77</v>
      </c>
    </row>
    <row r="34" spans="1:4" ht="15" customHeight="1">
      <c r="A34" s="8">
        <v>45138</v>
      </c>
      <c r="B34" s="9">
        <v>22934</v>
      </c>
      <c r="C34" s="9">
        <v>155266700</v>
      </c>
      <c r="D34" s="10">
        <v>6.77</v>
      </c>
    </row>
    <row r="35" spans="1:4" ht="15" customHeight="1">
      <c r="A35" s="26">
        <v>45129.522916666669</v>
      </c>
      <c r="B35" s="26"/>
      <c r="C35" s="26"/>
      <c r="D35" s="26"/>
    </row>
    <row r="36" spans="1:4" ht="91.5" customHeight="1">
      <c r="A36" s="27" t="s">
        <v>9</v>
      </c>
      <c r="B36" s="27"/>
      <c r="C36" s="27"/>
      <c r="D36" s="27"/>
    </row>
    <row r="44" spans="1:4" ht="15.75" customHeight="1"/>
    <row r="87" spans="7:7">
      <c r="G87" t="e">
        <f>#REF!</f>
        <v>#REF!</v>
      </c>
    </row>
  </sheetData>
  <mergeCells count="3">
    <mergeCell ref="B1:D1"/>
    <mergeCell ref="A35:D35"/>
    <mergeCell ref="A36:D36"/>
  </mergeCells>
  <conditionalFormatting sqref="B2:D3">
    <cfRule type="cellIs" dxfId="25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BFE8A5B5D6B9984C8B93F2CA95305FE0" ma:contentTypeVersion="13" ma:contentTypeDescription="Δημιουργία νέου εγγράφου" ma:contentTypeScope="" ma:versionID="42898359fe1b98f2564d19e8850ef625">
  <xsd:schema xmlns:xsd="http://www.w3.org/2001/XMLSchema" xmlns:xs="http://www.w3.org/2001/XMLSchema" xmlns:p="http://schemas.microsoft.com/office/2006/metadata/properties" xmlns:ns2="037b86a5-15fa-4b82-82eb-944fc51ee9a8" xmlns:ns3="728e56b8-4872-431a-9ea0-9815f4b91012" targetNamespace="http://schemas.microsoft.com/office/2006/metadata/properties" ma:root="true" ma:fieldsID="33729ae97f8bb83c96ea69e67acfcac1" ns2:_="" ns3:_="">
    <xsd:import namespace="037b86a5-15fa-4b82-82eb-944fc51ee9a8"/>
    <xsd:import namespace="728e56b8-4872-431a-9ea0-9815f4b910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7b86a5-15fa-4b82-82eb-944fc51ee9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e56b8-4872-431a-9ea0-9815f4b910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464CE0-E847-41E9-8599-949FCC4429B0}"/>
</file>

<file path=customXml/itemProps2.xml><?xml version="1.0" encoding="utf-8"?>
<ds:datastoreItem xmlns:ds="http://schemas.openxmlformats.org/officeDocument/2006/customXml" ds:itemID="{FCBFED0E-AC73-4765-AE3C-3AB0D0778D5D}"/>
</file>

<file path=customXml/itemProps3.xml><?xml version="1.0" encoding="utf-8"?>
<ds:datastoreItem xmlns:ds="http://schemas.openxmlformats.org/officeDocument/2006/customXml" ds:itemID="{BCE6D4D3-7418-4698-A4CA-EB6E6711C4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Panagiotis Christopoulos</dc:creator>
  <cp:keywords/>
  <dc:description/>
  <cp:lastModifiedBy/>
  <cp:revision/>
  <dcterms:created xsi:type="dcterms:W3CDTF">2011-07-19T06:24:37Z</dcterms:created>
  <dcterms:modified xsi:type="dcterms:W3CDTF">2023-07-30T09:08:49Z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0x010100BFE8A5B5D6B9984C8B93F2CA95305FE0</vt:lpwstr>
  </property>
</Properties>
</file>