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000C9FD0-B610-4A35-BEEC-759502E80E7F}"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<sst xmlns="http://schemas.openxmlformats.org/spreadsheetml/2006/main" count="200" uniqueCount="43">
  <si>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</si>
  <si>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</si>
  <si>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</si>
  <si>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</si>
  <si>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</si>
  <si>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</si>
  <si>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</si>
  <si>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</si>
  <si>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</si>
  <si>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</si>
  <si>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</si>
  <si>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</si>
  <si>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</si>
  <si>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</si>
  <si>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</si>
  <si>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</si>
  <si>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</si>
  <si>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</si>
  <si>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</si>
  <si>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</si>
  <si>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</si>
  <si>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</si>
  <si>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</si>
  <si>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</si>
  <si>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</si>
  <si>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</si>
  <si>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</si>
  <si>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</si>
  <si>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</si>
  <si>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</si>
  <si>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</si>
  <si>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</si>
  <si>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</si>
  <si>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</si>
  <si>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</si>
  <si>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</si>
  <si>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</si>
  <si>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</si>
  <si>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</si>
  <si>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</si>
  <si>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</si>
  <si>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</si>
  <si>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48</t>
    </r>
    <r>
      <rPr>
        <b/>
        <sz val="10"/>
        <color indexed="18"/>
        <rFont val="Calibri"/>
        <family val="2"/>
        <charset val="161"/>
        <scheme val="minor"/>
      </rPr>
      <t xml:space="preserve">
Final Annual LNG Unloading Plan for the Year 2020 - Revision 48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</si>
</sst>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379" activePane="bottomLeft" state="frozen"/>
      <selection pane="bottomLeft" activeCell="Q391" sqref="Q39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8" t="s">
        <v>42</v>
      </c>
      <c r="B1" s="79"/>
      <c r="C1" s="80"/>
      <c r="D1" s="80"/>
      <c r="E1" s="80"/>
      <c r="F1" s="80"/>
      <c r="G1" s="80"/>
      <c r="H1" s="80"/>
      <c r="I1" s="80"/>
      <c r="J1" s="80"/>
      <c r="K1" s="80"/>
      <c r="L1" s="80"/>
      <c r="M1" s="80"/>
      <c r="N1" s="80"/>
      <c r="O1" s="8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5" t="s">
        <v>27</v>
      </c>
      <c r="N2" s="6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6"/>
      <c r="N3" s="66"/>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69">
        <v>43863</v>
      </c>
      <c r="B36" s="70"/>
      <c r="C36" s="17" t="s">
        <v>28</v>
      </c>
      <c r="D36" s="17">
        <v>9</v>
      </c>
      <c r="E36" s="17">
        <v>93796</v>
      </c>
      <c r="F36" s="17">
        <v>635000000</v>
      </c>
      <c r="G36" s="18">
        <f t="shared" ref="G36:G37" si="0">F36/E36/1000</f>
        <v>6.7700115143502915</v>
      </c>
      <c r="H36" s="17">
        <v>0</v>
      </c>
      <c r="I36" s="17">
        <v>0</v>
      </c>
      <c r="J36" s="16" t="s">
        <v>25</v>
      </c>
      <c r="K36" s="56"/>
      <c r="L36" s="57"/>
      <c r="M36" s="73">
        <v>67224</v>
      </c>
      <c r="N36" s="73">
        <v>455106480</v>
      </c>
      <c r="O36" s="67">
        <v>6.77</v>
      </c>
      <c r="P36" s="27"/>
    </row>
    <row r="37" spans="1:16" ht="24.95" customHeight="1" x14ac:dyDescent="0.25">
      <c r="A37" s="69"/>
      <c r="B37" s="70"/>
      <c r="C37" s="17" t="s">
        <v>28</v>
      </c>
      <c r="D37" s="17">
        <v>18</v>
      </c>
      <c r="E37" s="17">
        <v>16987</v>
      </c>
      <c r="F37" s="17">
        <v>115000000</v>
      </c>
      <c r="G37" s="18">
        <f t="shared" si="0"/>
        <v>6.7698828515923939</v>
      </c>
      <c r="H37" s="17">
        <v>0</v>
      </c>
      <c r="I37" s="17">
        <v>0</v>
      </c>
      <c r="J37" s="16" t="s">
        <v>25</v>
      </c>
      <c r="K37" s="56"/>
      <c r="L37" s="57"/>
      <c r="M37" s="74"/>
      <c r="N37" s="74"/>
      <c r="O37" s="76"/>
      <c r="P37" s="27"/>
    </row>
    <row r="38" spans="1:16" ht="24.95" customHeight="1" x14ac:dyDescent="0.25">
      <c r="A38" s="69"/>
      <c r="B38" s="70"/>
      <c r="C38" s="17" t="s">
        <v>24</v>
      </c>
      <c r="D38" s="17">
        <v>9</v>
      </c>
      <c r="E38" s="17">
        <v>14771</v>
      </c>
      <c r="F38" s="17">
        <v>100000000</v>
      </c>
      <c r="G38" s="18">
        <f t="shared" ref="G38" si="1">F38/E38/1000</f>
        <v>6.7700223410737257</v>
      </c>
      <c r="H38" s="17">
        <v>0</v>
      </c>
      <c r="I38" s="17">
        <v>0</v>
      </c>
      <c r="J38" s="16" t="s">
        <v>25</v>
      </c>
      <c r="K38" s="56"/>
      <c r="L38" s="57"/>
      <c r="M38" s="75"/>
      <c r="N38" s="75"/>
      <c r="O38" s="68"/>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69">
        <v>43881</v>
      </c>
      <c r="B56" s="70"/>
      <c r="C56" s="17" t="s">
        <v>28</v>
      </c>
      <c r="D56" s="17">
        <v>15</v>
      </c>
      <c r="E56" s="18">
        <v>16987</v>
      </c>
      <c r="F56" s="17">
        <v>115000000</v>
      </c>
      <c r="G56" s="18">
        <f>F56/E56/1000</f>
        <v>6.7698828515923939</v>
      </c>
      <c r="H56" s="17">
        <v>0</v>
      </c>
      <c r="I56" s="17">
        <v>0</v>
      </c>
      <c r="J56" s="16" t="s">
        <v>25</v>
      </c>
      <c r="K56" s="56"/>
      <c r="L56" s="57"/>
      <c r="M56" s="73">
        <v>67224</v>
      </c>
      <c r="N56" s="73">
        <v>455106480</v>
      </c>
      <c r="O56" s="67">
        <v>6.77</v>
      </c>
      <c r="P56" s="27"/>
    </row>
    <row r="57" spans="1:16" ht="24.95" customHeight="1" x14ac:dyDescent="0.25">
      <c r="A57" s="69"/>
      <c r="B57" s="70"/>
      <c r="C57" s="17" t="s">
        <v>28</v>
      </c>
      <c r="D57" s="17">
        <v>7</v>
      </c>
      <c r="E57" s="18">
        <v>56868</v>
      </c>
      <c r="F57" s="17">
        <v>385000000</v>
      </c>
      <c r="G57" s="18">
        <f>F57/E57/1000</f>
        <v>6.7700640078778926</v>
      </c>
      <c r="H57" s="17">
        <v>0</v>
      </c>
      <c r="I57" s="17">
        <v>0</v>
      </c>
      <c r="J57" s="16" t="s">
        <v>25</v>
      </c>
      <c r="K57" s="56"/>
      <c r="L57" s="57"/>
      <c r="M57" s="75"/>
      <c r="N57" s="75"/>
      <c r="O57" s="68"/>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73">
        <v>67224</v>
      </c>
      <c r="N65" s="73">
        <v>455106480</v>
      </c>
      <c r="O65" s="67">
        <v>6.77</v>
      </c>
      <c r="P65" s="27"/>
    </row>
    <row r="66" spans="1:16" ht="24.95" customHeight="1" x14ac:dyDescent="0.25">
      <c r="A66" s="61"/>
      <c r="B66" s="36"/>
      <c r="C66" s="17" t="s">
        <v>29</v>
      </c>
      <c r="D66" s="17">
        <v>13</v>
      </c>
      <c r="E66" s="17">
        <v>31080</v>
      </c>
      <c r="F66" s="17">
        <v>210100000</v>
      </c>
      <c r="G66" s="18">
        <f>F66/E66/1000</f>
        <v>6.7599742599742605</v>
      </c>
      <c r="H66" s="17">
        <v>0</v>
      </c>
      <c r="I66" s="17">
        <v>0</v>
      </c>
      <c r="J66" s="16" t="s">
        <v>25</v>
      </c>
      <c r="K66" s="56"/>
      <c r="L66" s="57"/>
      <c r="M66" s="74"/>
      <c r="N66" s="74"/>
      <c r="O66" s="76"/>
      <c r="P66" s="27"/>
    </row>
    <row r="67" spans="1:16" ht="24.95" customHeight="1" x14ac:dyDescent="0.25">
      <c r="A67" s="61"/>
      <c r="B67" s="37"/>
      <c r="C67" s="17" t="s">
        <v>28</v>
      </c>
      <c r="D67" s="17">
        <v>13</v>
      </c>
      <c r="E67" s="17">
        <v>4435</v>
      </c>
      <c r="F67" s="17">
        <v>30000000</v>
      </c>
      <c r="G67" s="18">
        <f>F67/E67/1000</f>
        <v>6.7643742953776771</v>
      </c>
      <c r="H67" s="17">
        <v>0</v>
      </c>
      <c r="I67" s="17">
        <v>0</v>
      </c>
      <c r="J67" s="16" t="s">
        <v>25</v>
      </c>
      <c r="K67" s="56"/>
      <c r="L67" s="57"/>
      <c r="M67" s="74"/>
      <c r="N67" s="74"/>
      <c r="O67" s="76"/>
      <c r="P67" s="27"/>
    </row>
    <row r="68" spans="1:16" ht="24.95" customHeight="1" x14ac:dyDescent="0.25">
      <c r="A68" s="62"/>
      <c r="B68" s="37"/>
      <c r="C68" s="17" t="s">
        <v>29</v>
      </c>
      <c r="D68" s="17">
        <v>7</v>
      </c>
      <c r="E68" s="17">
        <v>42870</v>
      </c>
      <c r="F68" s="17">
        <v>290000000</v>
      </c>
      <c r="G68" s="18">
        <f>F68/E68/1000</f>
        <v>6.7646372754840209</v>
      </c>
      <c r="H68" s="17">
        <v>0</v>
      </c>
      <c r="I68" s="17">
        <v>0</v>
      </c>
      <c r="J68" s="16" t="s">
        <v>25</v>
      </c>
      <c r="K68" s="56"/>
      <c r="L68" s="57"/>
      <c r="M68" s="75"/>
      <c r="N68" s="75"/>
      <c r="O68" s="68"/>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69">
        <v>43914</v>
      </c>
      <c r="B93" s="70"/>
      <c r="C93" s="17" t="s">
        <v>32</v>
      </c>
      <c r="D93" s="17">
        <v>10</v>
      </c>
      <c r="E93" s="17">
        <v>7462</v>
      </c>
      <c r="F93" s="17">
        <v>50000000</v>
      </c>
      <c r="G93" s="18">
        <f t="shared" ref="G93:G94" si="3">F93/E93/1000</f>
        <v>6.7006164567140178</v>
      </c>
      <c r="H93" s="17">
        <v>0</v>
      </c>
      <c r="I93" s="17">
        <v>0</v>
      </c>
      <c r="J93" s="16" t="s">
        <v>25</v>
      </c>
      <c r="K93" s="56"/>
      <c r="L93" s="57"/>
      <c r="M93" s="71"/>
      <c r="N93" s="71"/>
      <c r="O93" s="67">
        <v>6.77</v>
      </c>
      <c r="P93" s="27"/>
    </row>
    <row r="94" spans="1:16" ht="24.95" customHeight="1" x14ac:dyDescent="0.25">
      <c r="A94" s="69"/>
      <c r="B94" s="70"/>
      <c r="C94" s="17" t="s">
        <v>33</v>
      </c>
      <c r="D94" s="17">
        <v>10</v>
      </c>
      <c r="E94" s="17">
        <v>141791</v>
      </c>
      <c r="F94" s="17">
        <v>950000000</v>
      </c>
      <c r="G94" s="18">
        <f t="shared" si="3"/>
        <v>6.7000021157901424</v>
      </c>
      <c r="H94" s="17">
        <v>0</v>
      </c>
      <c r="I94" s="17">
        <v>0</v>
      </c>
      <c r="J94" s="16" t="s">
        <v>25</v>
      </c>
      <c r="K94" s="56"/>
      <c r="L94" s="57"/>
      <c r="M94" s="72"/>
      <c r="N94" s="72"/>
      <c r="O94" s="68"/>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7">
        <v>6.77</v>
      </c>
      <c r="P104" s="27"/>
    </row>
    <row r="105" spans="1:16" ht="24.95" customHeight="1" x14ac:dyDescent="0.25">
      <c r="A105" s="61"/>
      <c r="B105" s="38"/>
      <c r="C105" s="17" t="s">
        <v>29</v>
      </c>
      <c r="D105" s="17">
        <v>18</v>
      </c>
      <c r="E105" s="17">
        <v>44313</v>
      </c>
      <c r="F105" s="17">
        <v>300000000</v>
      </c>
      <c r="G105" s="18">
        <f>F105/E105/1000</f>
        <v>6.7700223410737257</v>
      </c>
      <c r="H105" s="17">
        <v>0</v>
      </c>
      <c r="I105" s="17">
        <v>0</v>
      </c>
      <c r="J105" s="16" t="s">
        <v>25</v>
      </c>
      <c r="K105" s="56"/>
      <c r="L105" s="57"/>
      <c r="M105" s="19"/>
      <c r="N105" s="19"/>
      <c r="O105" s="76"/>
      <c r="P105" s="27"/>
    </row>
    <row r="106" spans="1:16" ht="24.95" customHeight="1" x14ac:dyDescent="0.25">
      <c r="A106" s="62"/>
      <c r="B106" s="39"/>
      <c r="C106" s="17" t="s">
        <v>29</v>
      </c>
      <c r="D106" s="17">
        <v>18</v>
      </c>
      <c r="E106" s="17">
        <v>20679</v>
      </c>
      <c r="F106" s="17">
        <v>140000000</v>
      </c>
      <c r="G106" s="18">
        <f>F106/E106/1000</f>
        <v>6.7701532956139081</v>
      </c>
      <c r="H106" s="17">
        <v>0</v>
      </c>
      <c r="I106" s="17">
        <v>0</v>
      </c>
      <c r="J106" s="16" t="s">
        <v>25</v>
      </c>
      <c r="K106" s="56"/>
      <c r="L106" s="57"/>
      <c r="M106" s="19"/>
      <c r="N106" s="19"/>
      <c r="O106" s="68"/>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7">
        <v>6.77</v>
      </c>
      <c r="P124" s="27"/>
    </row>
    <row r="125" spans="1:16" ht="24.95" customHeight="1" x14ac:dyDescent="0.25">
      <c r="A125" s="61"/>
      <c r="B125" s="38"/>
      <c r="C125" s="17" t="s">
        <v>28</v>
      </c>
      <c r="D125" s="17">
        <v>18</v>
      </c>
      <c r="E125" s="17">
        <v>22157</v>
      </c>
      <c r="F125" s="17">
        <v>150000000</v>
      </c>
      <c r="G125" s="18">
        <f>F125/E125/1000</f>
        <v>6.769869567179672</v>
      </c>
      <c r="H125" s="17">
        <v>0</v>
      </c>
      <c r="I125" s="17">
        <v>0</v>
      </c>
      <c r="J125" s="16" t="s">
        <v>25</v>
      </c>
      <c r="K125" s="56"/>
      <c r="L125" s="57"/>
      <c r="M125" s="19"/>
      <c r="N125" s="19"/>
      <c r="O125" s="76"/>
      <c r="P125" s="27"/>
    </row>
    <row r="126" spans="1:16" ht="24.95" customHeight="1" x14ac:dyDescent="0.25">
      <c r="A126" s="62"/>
      <c r="B126" s="40"/>
      <c r="C126" s="17" t="s">
        <v>32</v>
      </c>
      <c r="D126" s="17">
        <v>18</v>
      </c>
      <c r="E126" s="17">
        <v>1477</v>
      </c>
      <c r="F126" s="17">
        <v>10000000</v>
      </c>
      <c r="G126" s="18">
        <f>F126/E126/1000</f>
        <v>6.7704807041299935</v>
      </c>
      <c r="H126" s="17">
        <v>0</v>
      </c>
      <c r="I126" s="17">
        <v>0</v>
      </c>
      <c r="J126" s="16" t="s">
        <v>25</v>
      </c>
      <c r="K126" s="56"/>
      <c r="L126" s="57"/>
      <c r="M126" s="19"/>
      <c r="N126" s="19"/>
      <c r="O126" s="68"/>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81"/>
      <c r="M136" s="19"/>
      <c r="N136" s="19"/>
      <c r="O136" s="18">
        <v>6.77</v>
      </c>
      <c r="P136" s="27"/>
    </row>
    <row r="137" spans="1:16" ht="24.95" customHeight="1" x14ac:dyDescent="0.25">
      <c r="A137" s="15">
        <v>43953</v>
      </c>
      <c r="B137" s="42"/>
      <c r="C137" s="17"/>
      <c r="D137" s="17"/>
      <c r="E137" s="17"/>
      <c r="F137" s="17"/>
      <c r="G137" s="18"/>
      <c r="H137" s="17"/>
      <c r="I137" s="17"/>
      <c r="J137" s="16"/>
      <c r="K137" s="82"/>
      <c r="L137" s="83"/>
      <c r="M137" s="19"/>
      <c r="N137" s="19"/>
      <c r="O137" s="18">
        <v>6.77</v>
      </c>
      <c r="P137" s="27"/>
    </row>
    <row r="138" spans="1:16" ht="24.95" customHeight="1" x14ac:dyDescent="0.25">
      <c r="A138" s="41">
        <v>43954</v>
      </c>
      <c r="B138" s="42"/>
      <c r="C138" s="17"/>
      <c r="D138" s="17"/>
      <c r="E138" s="17"/>
      <c r="F138" s="17"/>
      <c r="G138" s="18"/>
      <c r="H138" s="17"/>
      <c r="I138" s="17"/>
      <c r="J138" s="16"/>
      <c r="K138" s="82"/>
      <c r="L138" s="83"/>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82"/>
      <c r="L139" s="83"/>
      <c r="M139" s="19"/>
      <c r="N139" s="19"/>
      <c r="O139" s="67">
        <v>6.77</v>
      </c>
      <c r="P139" s="27"/>
    </row>
    <row r="140" spans="1:16" ht="24.95" customHeight="1" x14ac:dyDescent="0.25">
      <c r="A140" s="61"/>
      <c r="B140" s="43"/>
      <c r="C140" s="17" t="s">
        <v>29</v>
      </c>
      <c r="D140" s="17">
        <v>18</v>
      </c>
      <c r="E140" s="17">
        <v>44776</v>
      </c>
      <c r="F140" s="17">
        <v>300000000</v>
      </c>
      <c r="G140" s="18">
        <f t="shared" si="4"/>
        <v>6.7000178667143109</v>
      </c>
      <c r="H140" s="17">
        <v>0</v>
      </c>
      <c r="I140" s="17">
        <v>0</v>
      </c>
      <c r="J140" s="16" t="s">
        <v>25</v>
      </c>
      <c r="K140" s="82"/>
      <c r="L140" s="83"/>
      <c r="M140" s="19"/>
      <c r="N140" s="19"/>
      <c r="O140" s="76"/>
      <c r="P140" s="27"/>
    </row>
    <row r="141" spans="1:16" ht="24.95" customHeight="1" x14ac:dyDescent="0.25">
      <c r="A141" s="62"/>
      <c r="B141" s="44"/>
      <c r="C141" s="17" t="s">
        <v>24</v>
      </c>
      <c r="D141" s="17">
        <v>18</v>
      </c>
      <c r="E141" s="17">
        <v>4478</v>
      </c>
      <c r="F141" s="17">
        <v>30000000</v>
      </c>
      <c r="G141" s="18">
        <f>F141/E141/1000</f>
        <v>6.6994193836534173</v>
      </c>
      <c r="H141" s="17">
        <v>0</v>
      </c>
      <c r="I141" s="17">
        <v>0</v>
      </c>
      <c r="J141" s="16" t="s">
        <v>25</v>
      </c>
      <c r="K141" s="82"/>
      <c r="L141" s="83"/>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2"/>
      <c r="L142" s="83"/>
      <c r="M142" s="19"/>
      <c r="N142" s="19"/>
      <c r="O142" s="68"/>
      <c r="P142" s="27"/>
    </row>
    <row r="143" spans="1:16" ht="24.95" customHeight="1" x14ac:dyDescent="0.25">
      <c r="A143" s="15">
        <v>43956</v>
      </c>
      <c r="B143" s="42"/>
      <c r="C143" s="17"/>
      <c r="D143" s="17"/>
      <c r="E143" s="17"/>
      <c r="F143" s="17"/>
      <c r="G143" s="18"/>
      <c r="H143" s="34"/>
      <c r="I143" s="34"/>
      <c r="J143" s="16"/>
      <c r="K143" s="82"/>
      <c r="L143" s="83"/>
      <c r="M143" s="19"/>
      <c r="N143" s="19"/>
      <c r="O143" s="18">
        <v>6.77</v>
      </c>
      <c r="P143" s="27"/>
    </row>
    <row r="144" spans="1:16" ht="24.95" customHeight="1" x14ac:dyDescent="0.25">
      <c r="A144" s="15">
        <v>43957</v>
      </c>
      <c r="B144" s="42"/>
      <c r="C144" s="17"/>
      <c r="D144" s="17"/>
      <c r="E144" s="17"/>
      <c r="F144" s="17"/>
      <c r="G144" s="18"/>
      <c r="H144" s="34"/>
      <c r="I144" s="34"/>
      <c r="J144" s="16"/>
      <c r="K144" s="82"/>
      <c r="L144" s="83"/>
      <c r="M144" s="19"/>
      <c r="N144" s="19"/>
      <c r="O144" s="18">
        <v>6.77</v>
      </c>
      <c r="P144" s="27"/>
    </row>
    <row r="145" spans="1:16" ht="24.95" customHeight="1" x14ac:dyDescent="0.25">
      <c r="A145" s="15">
        <v>43958</v>
      </c>
      <c r="B145" s="42"/>
      <c r="C145" s="17"/>
      <c r="D145" s="17"/>
      <c r="E145" s="17"/>
      <c r="F145" s="17"/>
      <c r="G145" s="18"/>
      <c r="H145" s="34"/>
      <c r="I145" s="34"/>
      <c r="J145" s="16"/>
      <c r="K145" s="82"/>
      <c r="L145" s="83"/>
      <c r="M145" s="19"/>
      <c r="N145" s="19"/>
      <c r="O145" s="18">
        <v>6.77</v>
      </c>
      <c r="P145" s="27"/>
    </row>
    <row r="146" spans="1:16" ht="24.95" customHeight="1" x14ac:dyDescent="0.25">
      <c r="A146" s="15">
        <v>43959</v>
      </c>
      <c r="B146" s="42"/>
      <c r="C146" s="17"/>
      <c r="D146" s="17"/>
      <c r="E146" s="17"/>
      <c r="F146" s="17"/>
      <c r="G146" s="18"/>
      <c r="H146" s="17"/>
      <c r="I146" s="17"/>
      <c r="J146" s="16"/>
      <c r="K146" s="82"/>
      <c r="L146" s="83"/>
      <c r="M146" s="19"/>
      <c r="N146" s="19"/>
      <c r="O146" s="18">
        <v>6.77</v>
      </c>
      <c r="P146" s="27"/>
    </row>
    <row r="147" spans="1:16" ht="24.95" customHeight="1" x14ac:dyDescent="0.25">
      <c r="A147" s="15">
        <v>43960</v>
      </c>
      <c r="B147" s="42"/>
      <c r="C147" s="17"/>
      <c r="D147" s="17"/>
      <c r="E147" s="17"/>
      <c r="F147" s="17"/>
      <c r="G147" s="18"/>
      <c r="H147" s="34"/>
      <c r="I147" s="34"/>
      <c r="J147" s="16"/>
      <c r="K147" s="82"/>
      <c r="L147" s="83"/>
      <c r="M147" s="19"/>
      <c r="N147" s="19"/>
      <c r="O147" s="18">
        <v>6.77</v>
      </c>
      <c r="P147" s="27"/>
    </row>
    <row r="148" spans="1:16" ht="24.95" customHeight="1" x14ac:dyDescent="0.25">
      <c r="A148" s="15">
        <v>43961</v>
      </c>
      <c r="B148" s="42"/>
      <c r="C148" s="17"/>
      <c r="D148" s="17"/>
      <c r="E148" s="17"/>
      <c r="F148" s="17"/>
      <c r="G148" s="18"/>
      <c r="H148" s="34"/>
      <c r="I148" s="34"/>
      <c r="J148" s="16"/>
      <c r="K148" s="82"/>
      <c r="L148" s="83"/>
      <c r="M148" s="19"/>
      <c r="N148" s="19"/>
      <c r="O148" s="18">
        <v>6.77</v>
      </c>
      <c r="P148" s="27"/>
    </row>
    <row r="149" spans="1:16" ht="24.95" customHeight="1" x14ac:dyDescent="0.25">
      <c r="A149" s="15">
        <v>43962</v>
      </c>
      <c r="B149" s="42"/>
      <c r="C149" s="17"/>
      <c r="D149" s="17"/>
      <c r="E149" s="17"/>
      <c r="F149" s="17"/>
      <c r="G149" s="18"/>
      <c r="H149" s="34"/>
      <c r="I149" s="34"/>
      <c r="J149" s="16"/>
      <c r="K149" s="82"/>
      <c r="L149" s="83"/>
      <c r="M149" s="19"/>
      <c r="N149" s="19"/>
      <c r="O149" s="18">
        <v>6.77</v>
      </c>
      <c r="P149" s="27"/>
    </row>
    <row r="150" spans="1:16" ht="24.95" customHeight="1" x14ac:dyDescent="0.25">
      <c r="A150" s="15">
        <v>43963</v>
      </c>
      <c r="B150" s="42"/>
      <c r="C150" s="17"/>
      <c r="D150" s="17"/>
      <c r="E150" s="17"/>
      <c r="F150" s="17"/>
      <c r="G150" s="18"/>
      <c r="H150" s="34"/>
      <c r="I150" s="34"/>
      <c r="J150" s="16"/>
      <c r="K150" s="82"/>
      <c r="L150" s="83"/>
      <c r="M150" s="19"/>
      <c r="N150" s="19"/>
      <c r="O150" s="18">
        <v>6.77</v>
      </c>
      <c r="P150" s="27"/>
    </row>
    <row r="151" spans="1:16" ht="24.95" customHeight="1" x14ac:dyDescent="0.25">
      <c r="A151" s="15">
        <v>43964</v>
      </c>
      <c r="B151" s="42"/>
      <c r="C151" s="17"/>
      <c r="D151" s="17"/>
      <c r="E151" s="17"/>
      <c r="F151" s="17"/>
      <c r="G151" s="18"/>
      <c r="H151" s="17"/>
      <c r="I151" s="17"/>
      <c r="J151" s="16"/>
      <c r="K151" s="82"/>
      <c r="L151" s="83"/>
      <c r="M151" s="19"/>
      <c r="N151" s="19"/>
      <c r="O151" s="18">
        <v>6.77</v>
      </c>
      <c r="P151" s="27"/>
    </row>
    <row r="152" spans="1:16" ht="24.95" customHeight="1" x14ac:dyDescent="0.25">
      <c r="A152" s="15">
        <v>43965</v>
      </c>
      <c r="B152" s="42"/>
      <c r="C152" s="17"/>
      <c r="D152" s="17"/>
      <c r="E152" s="17"/>
      <c r="F152" s="17"/>
      <c r="G152" s="18"/>
      <c r="H152" s="34"/>
      <c r="I152" s="34"/>
      <c r="J152" s="16"/>
      <c r="K152" s="82"/>
      <c r="L152" s="83"/>
      <c r="M152" s="19"/>
      <c r="N152" s="19"/>
      <c r="O152" s="18">
        <v>6.77</v>
      </c>
      <c r="P152" s="27"/>
    </row>
    <row r="153" spans="1:16" ht="24.95" customHeight="1" x14ac:dyDescent="0.25">
      <c r="A153" s="15">
        <v>43966</v>
      </c>
      <c r="B153" s="42"/>
      <c r="C153" s="17"/>
      <c r="D153" s="17"/>
      <c r="E153" s="17"/>
      <c r="F153" s="17"/>
      <c r="G153" s="18"/>
      <c r="H153" s="34"/>
      <c r="I153" s="34"/>
      <c r="J153" s="16"/>
      <c r="K153" s="82"/>
      <c r="L153" s="83"/>
      <c r="M153" s="19"/>
      <c r="N153" s="19"/>
      <c r="O153" s="18">
        <v>6.77</v>
      </c>
      <c r="P153" s="27"/>
    </row>
    <row r="154" spans="1:16" ht="24.95" customHeight="1" x14ac:dyDescent="0.25">
      <c r="A154" s="15">
        <v>43967</v>
      </c>
      <c r="B154" s="42"/>
      <c r="C154" s="17"/>
      <c r="D154" s="17"/>
      <c r="E154" s="17"/>
      <c r="F154" s="17"/>
      <c r="G154" s="18"/>
      <c r="H154" s="34"/>
      <c r="I154" s="34"/>
      <c r="J154" s="16"/>
      <c r="K154" s="82"/>
      <c r="L154" s="83"/>
      <c r="M154" s="19"/>
      <c r="N154" s="19"/>
      <c r="O154" s="18">
        <v>6.77</v>
      </c>
      <c r="P154" s="27"/>
    </row>
    <row r="155" spans="1:16" ht="24.95" customHeight="1" x14ac:dyDescent="0.25">
      <c r="A155" s="15">
        <v>43968</v>
      </c>
      <c r="B155" s="42"/>
      <c r="C155" s="17"/>
      <c r="D155" s="17"/>
      <c r="E155" s="17"/>
      <c r="F155" s="17"/>
      <c r="G155" s="18"/>
      <c r="H155" s="34"/>
      <c r="I155" s="34"/>
      <c r="J155" s="16"/>
      <c r="K155" s="82"/>
      <c r="L155" s="83"/>
      <c r="M155" s="19"/>
      <c r="N155" s="19"/>
      <c r="O155" s="18">
        <v>6.77</v>
      </c>
      <c r="P155" s="27"/>
    </row>
    <row r="156" spans="1:16" ht="24.95" customHeight="1" x14ac:dyDescent="0.25">
      <c r="A156" s="15">
        <v>43969</v>
      </c>
      <c r="B156" s="42"/>
      <c r="C156" s="17"/>
      <c r="D156" s="17"/>
      <c r="E156" s="17"/>
      <c r="F156" s="17"/>
      <c r="G156" s="18"/>
      <c r="H156" s="34"/>
      <c r="I156" s="34"/>
      <c r="J156" s="16"/>
      <c r="K156" s="82"/>
      <c r="L156" s="83"/>
      <c r="M156" s="19"/>
      <c r="N156" s="19"/>
      <c r="O156" s="18">
        <v>6.77</v>
      </c>
      <c r="P156" s="27"/>
    </row>
    <row r="157" spans="1:16" ht="24.95" customHeight="1" x14ac:dyDescent="0.25">
      <c r="A157" s="15">
        <v>43970</v>
      </c>
      <c r="B157" s="42"/>
      <c r="C157" s="17"/>
      <c r="D157" s="17"/>
      <c r="E157" s="17"/>
      <c r="F157" s="17"/>
      <c r="G157" s="18"/>
      <c r="H157" s="34"/>
      <c r="I157" s="34"/>
      <c r="J157" s="16"/>
      <c r="K157" s="82"/>
      <c r="L157" s="83"/>
      <c r="M157" s="19"/>
      <c r="N157" s="19"/>
      <c r="O157" s="18">
        <v>6.77</v>
      </c>
      <c r="P157" s="27"/>
    </row>
    <row r="158" spans="1:16" ht="24.95" customHeight="1" x14ac:dyDescent="0.25">
      <c r="A158" s="60">
        <v>43971</v>
      </c>
      <c r="B158" s="86"/>
      <c r="C158" s="17" t="s">
        <v>33</v>
      </c>
      <c r="D158" s="17">
        <v>18</v>
      </c>
      <c r="E158" s="17">
        <v>127031</v>
      </c>
      <c r="F158" s="17">
        <v>860000000</v>
      </c>
      <c r="G158" s="18">
        <f>F158/E158/1000</f>
        <v>6.7700010233722479</v>
      </c>
      <c r="H158" s="17">
        <v>0</v>
      </c>
      <c r="I158" s="17">
        <v>0</v>
      </c>
      <c r="J158" s="16" t="s">
        <v>25</v>
      </c>
      <c r="K158" s="82"/>
      <c r="L158" s="83"/>
      <c r="M158" s="19"/>
      <c r="N158" s="19"/>
      <c r="O158" s="67">
        <v>6.77</v>
      </c>
      <c r="P158" s="27"/>
    </row>
    <row r="159" spans="1:16" ht="24.95" customHeight="1" x14ac:dyDescent="0.25">
      <c r="A159" s="62"/>
      <c r="B159" s="87"/>
      <c r="C159" s="17" t="s">
        <v>28</v>
      </c>
      <c r="D159" s="17">
        <v>10</v>
      </c>
      <c r="E159" s="17">
        <v>20679</v>
      </c>
      <c r="F159" s="17">
        <v>140000000</v>
      </c>
      <c r="G159" s="18">
        <f>F159/E159/1000</f>
        <v>6.7701532956139081</v>
      </c>
      <c r="H159" s="17">
        <v>0</v>
      </c>
      <c r="I159" s="17">
        <v>0</v>
      </c>
      <c r="J159" s="16" t="s">
        <v>25</v>
      </c>
      <c r="K159" s="82"/>
      <c r="L159" s="83"/>
      <c r="M159" s="19"/>
      <c r="N159" s="19"/>
      <c r="O159" s="68"/>
      <c r="P159" s="27"/>
    </row>
    <row r="160" spans="1:16" ht="24.95" customHeight="1" x14ac:dyDescent="0.25">
      <c r="A160" s="15">
        <v>43972</v>
      </c>
      <c r="B160" s="42"/>
      <c r="C160" s="17"/>
      <c r="D160" s="17"/>
      <c r="E160" s="17"/>
      <c r="F160" s="17"/>
      <c r="G160" s="18"/>
      <c r="H160" s="34"/>
      <c r="I160" s="34"/>
      <c r="J160" s="16"/>
      <c r="K160" s="82"/>
      <c r="L160" s="8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2"/>
      <c r="L161" s="83"/>
      <c r="M161" s="19"/>
      <c r="N161" s="19"/>
      <c r="O161" s="18">
        <v>6.77</v>
      </c>
      <c r="P161" s="27"/>
    </row>
    <row r="162" spans="1:16" ht="24.95" customHeight="1" x14ac:dyDescent="0.25">
      <c r="A162" s="15">
        <v>43974</v>
      </c>
      <c r="B162" s="42"/>
      <c r="C162" s="17"/>
      <c r="D162" s="17"/>
      <c r="E162" s="17"/>
      <c r="F162" s="17"/>
      <c r="G162" s="18"/>
      <c r="H162" s="34"/>
      <c r="I162" s="34"/>
      <c r="J162" s="16"/>
      <c r="K162" s="82"/>
      <c r="L162" s="83"/>
      <c r="M162" s="19"/>
      <c r="N162" s="19"/>
      <c r="O162" s="18">
        <v>6.77</v>
      </c>
      <c r="P162" s="27"/>
    </row>
    <row r="163" spans="1:16" ht="24.95" customHeight="1" x14ac:dyDescent="0.25">
      <c r="A163" s="15">
        <v>43975</v>
      </c>
      <c r="B163" s="42"/>
      <c r="C163" s="17"/>
      <c r="D163" s="17"/>
      <c r="E163" s="17"/>
      <c r="F163" s="17"/>
      <c r="G163" s="18"/>
      <c r="H163" s="34"/>
      <c r="I163" s="34"/>
      <c r="J163" s="16"/>
      <c r="K163" s="82"/>
      <c r="L163" s="83"/>
      <c r="M163" s="19"/>
      <c r="N163" s="19"/>
      <c r="O163" s="18">
        <v>6.77</v>
      </c>
      <c r="P163" s="27"/>
    </row>
    <row r="164" spans="1:16" ht="24.95" customHeight="1" x14ac:dyDescent="0.25">
      <c r="A164" s="15">
        <v>43976</v>
      </c>
      <c r="B164" s="42"/>
      <c r="C164" s="17"/>
      <c r="D164" s="17"/>
      <c r="E164" s="17"/>
      <c r="F164" s="17"/>
      <c r="G164" s="18"/>
      <c r="H164" s="17"/>
      <c r="I164" s="17"/>
      <c r="J164" s="16"/>
      <c r="K164" s="82"/>
      <c r="L164" s="83"/>
      <c r="M164" s="19"/>
      <c r="N164" s="19"/>
      <c r="O164" s="18">
        <v>6.77</v>
      </c>
      <c r="P164" s="27"/>
    </row>
    <row r="165" spans="1:16" ht="24.95" customHeight="1" x14ac:dyDescent="0.25">
      <c r="A165" s="15">
        <v>43977</v>
      </c>
      <c r="B165" s="42"/>
      <c r="C165" s="17"/>
      <c r="D165" s="17"/>
      <c r="E165" s="17"/>
      <c r="F165" s="17"/>
      <c r="G165" s="18"/>
      <c r="H165" s="34"/>
      <c r="I165" s="34"/>
      <c r="J165" s="16"/>
      <c r="K165" s="82"/>
      <c r="L165" s="83"/>
      <c r="M165" s="19"/>
      <c r="N165" s="19"/>
      <c r="O165" s="18">
        <v>6.77</v>
      </c>
      <c r="P165" s="27"/>
    </row>
    <row r="166" spans="1:16" ht="24.95" customHeight="1" x14ac:dyDescent="0.25">
      <c r="A166" s="15">
        <v>43978</v>
      </c>
      <c r="B166" s="42"/>
      <c r="C166" s="17"/>
      <c r="D166" s="17"/>
      <c r="E166" s="17"/>
      <c r="F166" s="17"/>
      <c r="G166" s="18"/>
      <c r="H166" s="34"/>
      <c r="I166" s="34"/>
      <c r="J166" s="16"/>
      <c r="K166" s="82"/>
      <c r="L166" s="83"/>
      <c r="M166" s="19"/>
      <c r="N166" s="19"/>
      <c r="O166" s="18">
        <v>6.77</v>
      </c>
      <c r="P166" s="27"/>
    </row>
    <row r="167" spans="1:16" ht="24.95" customHeight="1" x14ac:dyDescent="0.25">
      <c r="A167" s="15">
        <v>43979</v>
      </c>
      <c r="B167" s="42"/>
      <c r="C167" s="17"/>
      <c r="D167" s="17"/>
      <c r="E167" s="17"/>
      <c r="F167" s="17"/>
      <c r="G167" s="18"/>
      <c r="H167" s="34"/>
      <c r="I167" s="34"/>
      <c r="J167" s="16"/>
      <c r="K167" s="82"/>
      <c r="L167" s="83"/>
      <c r="M167" s="19"/>
      <c r="N167" s="19"/>
      <c r="O167" s="18">
        <v>6.77</v>
      </c>
      <c r="P167" s="27"/>
    </row>
    <row r="168" spans="1:16" ht="24.95" customHeight="1" x14ac:dyDescent="0.25">
      <c r="A168" s="15">
        <v>43980</v>
      </c>
      <c r="B168" s="42"/>
      <c r="C168" s="17"/>
      <c r="D168" s="17"/>
      <c r="E168" s="17"/>
      <c r="F168" s="17"/>
      <c r="G168" s="18"/>
      <c r="H168" s="34"/>
      <c r="I168" s="34"/>
      <c r="J168" s="16"/>
      <c r="K168" s="82"/>
      <c r="L168" s="83"/>
      <c r="M168" s="19"/>
      <c r="N168" s="19"/>
      <c r="O168" s="18">
        <v>6.77</v>
      </c>
      <c r="P168" s="27"/>
    </row>
    <row r="169" spans="1:16" ht="24.95" customHeight="1" x14ac:dyDescent="0.25">
      <c r="A169" s="15">
        <v>43981</v>
      </c>
      <c r="B169" s="42"/>
      <c r="C169" s="17"/>
      <c r="D169" s="17"/>
      <c r="E169" s="17"/>
      <c r="F169" s="17"/>
      <c r="G169" s="18"/>
      <c r="H169" s="34"/>
      <c r="I169" s="34"/>
      <c r="J169" s="16"/>
      <c r="K169" s="82"/>
      <c r="L169" s="83"/>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82"/>
      <c r="L170" s="83"/>
      <c r="M170" s="19"/>
      <c r="N170" s="19"/>
      <c r="O170" s="67">
        <v>6.77</v>
      </c>
      <c r="P170" s="27"/>
    </row>
    <row r="171" spans="1:16" ht="24.95" customHeight="1" x14ac:dyDescent="0.25">
      <c r="A171" s="62"/>
      <c r="B171" s="42"/>
      <c r="C171" s="17" t="s">
        <v>28</v>
      </c>
      <c r="D171" s="17">
        <v>18</v>
      </c>
      <c r="E171" s="17">
        <v>64993</v>
      </c>
      <c r="F171" s="17">
        <v>440000000</v>
      </c>
      <c r="G171" s="18">
        <f>F171/E171/1000</f>
        <v>6.7699598418291194</v>
      </c>
      <c r="H171" s="17">
        <v>0</v>
      </c>
      <c r="I171" s="17">
        <v>0</v>
      </c>
      <c r="J171" s="16" t="s">
        <v>25</v>
      </c>
      <c r="K171" s="84"/>
      <c r="L171" s="85"/>
      <c r="M171" s="19"/>
      <c r="N171" s="19"/>
      <c r="O171" s="68"/>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2"/>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58971</v>
      </c>
      <c r="L269" s="17">
        <v>399237106</v>
      </c>
      <c r="M269" s="19"/>
      <c r="N269" s="19"/>
      <c r="O269" s="18">
        <v>6.77</v>
      </c>
      <c r="P269" s="27"/>
    </row>
    <row r="270" spans="1:16" ht="24.95" customHeight="1" x14ac:dyDescent="0.25">
      <c r="A270" s="15">
        <v>44076</v>
      </c>
      <c r="B270" s="45"/>
      <c r="C270" s="17"/>
      <c r="D270" s="17"/>
      <c r="E270" s="17"/>
      <c r="F270" s="17"/>
      <c r="G270" s="18"/>
      <c r="H270" s="34"/>
      <c r="I270" s="34"/>
      <c r="J270" s="16"/>
      <c r="K270" s="17">
        <v>75670</v>
      </c>
      <c r="L270" s="17">
        <v>512290324</v>
      </c>
      <c r="M270" s="19"/>
      <c r="N270" s="19"/>
      <c r="O270" s="18">
        <v>6.77</v>
      </c>
      <c r="P270" s="27"/>
    </row>
    <row r="271" spans="1:16" ht="24.95" customHeight="1" x14ac:dyDescent="0.25">
      <c r="A271" s="15">
        <v>44077</v>
      </c>
      <c r="B271" s="45"/>
      <c r="C271" s="17"/>
      <c r="D271" s="17"/>
      <c r="E271" s="17"/>
      <c r="F271" s="17"/>
      <c r="G271" s="18"/>
      <c r="H271" s="34"/>
      <c r="I271" s="34"/>
      <c r="J271" s="16"/>
      <c r="K271" s="17">
        <v>92369</v>
      </c>
      <c r="L271" s="17">
        <v>625343542</v>
      </c>
      <c r="M271" s="19"/>
      <c r="N271" s="19"/>
      <c r="O271" s="18">
        <v>6.77</v>
      </c>
      <c r="P271" s="27"/>
    </row>
    <row r="272" spans="1:16" ht="24.95" customHeight="1" x14ac:dyDescent="0.25">
      <c r="A272" s="15">
        <v>44078</v>
      </c>
      <c r="B272" s="45"/>
      <c r="C272" s="17"/>
      <c r="D272" s="17"/>
      <c r="E272" s="17"/>
      <c r="F272" s="17"/>
      <c r="G272" s="18"/>
      <c r="H272" s="34"/>
      <c r="I272" s="34"/>
      <c r="J272" s="16"/>
      <c r="K272" s="17">
        <v>108339</v>
      </c>
      <c r="L272" s="17">
        <v>733458485</v>
      </c>
      <c r="M272" s="19"/>
      <c r="N272" s="19"/>
      <c r="O272" s="18">
        <v>6.77</v>
      </c>
      <c r="P272" s="27"/>
    </row>
    <row r="273" spans="1:16" ht="24.95" customHeight="1" x14ac:dyDescent="0.25">
      <c r="A273" s="15">
        <v>44079</v>
      </c>
      <c r="B273" s="45"/>
      <c r="C273" s="17"/>
      <c r="D273" s="17"/>
      <c r="E273" s="17"/>
      <c r="F273" s="17"/>
      <c r="G273" s="18"/>
      <c r="H273" s="34"/>
      <c r="I273" s="34"/>
      <c r="J273" s="16"/>
      <c r="K273" s="17">
        <v>124308</v>
      </c>
      <c r="L273" s="17">
        <v>841573428</v>
      </c>
      <c r="M273" s="19"/>
      <c r="N273" s="19"/>
      <c r="O273" s="18">
        <v>6.77</v>
      </c>
      <c r="P273" s="27"/>
    </row>
    <row r="274" spans="1:16" ht="24.95" customHeight="1" x14ac:dyDescent="0.25">
      <c r="A274" s="15">
        <v>44080</v>
      </c>
      <c r="B274" s="45"/>
      <c r="C274" s="17"/>
      <c r="D274" s="17"/>
      <c r="E274" s="17"/>
      <c r="F274" s="17"/>
      <c r="G274" s="18"/>
      <c r="H274" s="34"/>
      <c r="I274" s="34"/>
      <c r="J274" s="16"/>
      <c r="K274" s="17">
        <v>133713</v>
      </c>
      <c r="L274" s="17">
        <v>905244231</v>
      </c>
      <c r="M274" s="19"/>
      <c r="N274" s="19"/>
      <c r="O274" s="18">
        <v>6.77</v>
      </c>
      <c r="P274" s="27"/>
    </row>
    <row r="275" spans="1:16" ht="24.95" customHeight="1" x14ac:dyDescent="0.25">
      <c r="A275" s="15">
        <v>44081</v>
      </c>
      <c r="B275" s="45"/>
      <c r="C275" s="17"/>
      <c r="D275" s="17"/>
      <c r="E275" s="17"/>
      <c r="F275" s="17"/>
      <c r="G275" s="18"/>
      <c r="H275" s="17"/>
      <c r="I275" s="17"/>
      <c r="J275" s="16"/>
      <c r="K275" s="17">
        <v>143118</v>
      </c>
      <c r="L275" s="17">
        <v>968915034</v>
      </c>
      <c r="M275" s="19"/>
      <c r="N275" s="19"/>
      <c r="O275" s="18">
        <v>6.77</v>
      </c>
      <c r="P275" s="27"/>
    </row>
    <row r="276" spans="1:16" ht="24.95" customHeight="1" x14ac:dyDescent="0.25">
      <c r="A276" s="15">
        <v>44082</v>
      </c>
      <c r="B276" s="45"/>
      <c r="C276" s="17"/>
      <c r="D276" s="17"/>
      <c r="E276" s="17"/>
      <c r="F276" s="17"/>
      <c r="G276" s="18"/>
      <c r="H276" s="34"/>
      <c r="I276" s="34"/>
      <c r="J276" s="16"/>
      <c r="K276" s="17">
        <v>152523</v>
      </c>
      <c r="L276" s="17">
        <v>1032585837</v>
      </c>
      <c r="M276" s="19"/>
      <c r="N276" s="19"/>
      <c r="O276" s="18">
        <v>6.77</v>
      </c>
      <c r="P276" s="27"/>
    </row>
    <row r="277" spans="1:16" ht="24.95" customHeight="1" x14ac:dyDescent="0.25">
      <c r="A277" s="15">
        <v>44083</v>
      </c>
      <c r="B277" s="45"/>
      <c r="C277" s="17"/>
      <c r="D277" s="17"/>
      <c r="E277" s="17"/>
      <c r="F277" s="17"/>
      <c r="G277" s="18"/>
      <c r="H277" s="34"/>
      <c r="I277" s="34"/>
      <c r="J277" s="16"/>
      <c r="K277" s="17">
        <v>161927</v>
      </c>
      <c r="L277" s="17">
        <v>1096256640</v>
      </c>
      <c r="M277" s="19"/>
      <c r="N277" s="19"/>
      <c r="O277" s="18">
        <v>6.77</v>
      </c>
      <c r="P277" s="27"/>
    </row>
    <row r="278" spans="1:16" ht="24.95" customHeight="1" x14ac:dyDescent="0.25">
      <c r="A278" s="15">
        <v>44084</v>
      </c>
      <c r="B278" s="45"/>
      <c r="C278" s="17"/>
      <c r="D278" s="17"/>
      <c r="E278" s="17"/>
      <c r="F278" s="17"/>
      <c r="G278" s="18"/>
      <c r="H278" s="34"/>
      <c r="I278" s="34"/>
      <c r="J278" s="16"/>
      <c r="K278" s="17">
        <v>171332</v>
      </c>
      <c r="L278" s="17">
        <v>1159927443</v>
      </c>
      <c r="M278" s="19"/>
      <c r="N278" s="19"/>
      <c r="O278" s="18">
        <v>6.77</v>
      </c>
      <c r="P278" s="27"/>
    </row>
    <row r="279" spans="1:16" ht="24.95" customHeight="1" x14ac:dyDescent="0.25">
      <c r="A279" s="15">
        <v>44085</v>
      </c>
      <c r="B279" s="45"/>
      <c r="C279" s="17"/>
      <c r="D279" s="17"/>
      <c r="E279" s="17"/>
      <c r="F279" s="17"/>
      <c r="G279" s="18"/>
      <c r="H279" s="34"/>
      <c r="I279" s="34"/>
      <c r="J279" s="16"/>
      <c r="K279" s="17">
        <v>180737</v>
      </c>
      <c r="L279" s="17">
        <v>1223598246</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70739</v>
      </c>
      <c r="L280" s="17">
        <v>478906172</v>
      </c>
      <c r="M280" s="19"/>
      <c r="N280" s="19"/>
      <c r="O280" s="18">
        <v>6.77</v>
      </c>
      <c r="P280" s="27"/>
    </row>
    <row r="281" spans="1:16" ht="24.95" customHeight="1" x14ac:dyDescent="0.25">
      <c r="A281" s="15">
        <v>44087</v>
      </c>
      <c r="B281" s="45"/>
      <c r="C281" s="17"/>
      <c r="D281" s="17"/>
      <c r="E281" s="17"/>
      <c r="F281" s="17"/>
      <c r="G281" s="18"/>
      <c r="H281" s="34"/>
      <c r="I281" s="34"/>
      <c r="J281" s="16"/>
      <c r="K281" s="17">
        <v>75960</v>
      </c>
      <c r="L281" s="17">
        <v>514256643</v>
      </c>
      <c r="M281" s="19"/>
      <c r="N281" s="19"/>
      <c r="O281" s="28">
        <v>6.77</v>
      </c>
      <c r="P281" s="27"/>
    </row>
    <row r="282" spans="1:16" ht="24.95" customHeight="1" x14ac:dyDescent="0.25">
      <c r="A282" s="15">
        <v>44088</v>
      </c>
      <c r="B282" s="45"/>
      <c r="C282" s="17"/>
      <c r="D282" s="17"/>
      <c r="E282" s="17"/>
      <c r="F282" s="17"/>
      <c r="G282" s="18"/>
      <c r="H282" s="34"/>
      <c r="I282" s="34"/>
      <c r="J282" s="16"/>
      <c r="K282" s="17">
        <v>93122</v>
      </c>
      <c r="L282" s="17">
        <v>630443403</v>
      </c>
      <c r="M282" s="19"/>
      <c r="N282" s="19"/>
      <c r="O282" s="18">
        <v>6.77</v>
      </c>
      <c r="P282" s="27"/>
    </row>
    <row r="283" spans="1:16" ht="24.95" customHeight="1" x14ac:dyDescent="0.25">
      <c r="A283" s="15">
        <v>44089</v>
      </c>
      <c r="B283" s="45"/>
      <c r="C283" s="17"/>
      <c r="D283" s="17"/>
      <c r="E283" s="17"/>
      <c r="F283" s="17"/>
      <c r="G283" s="18"/>
      <c r="H283" s="34"/>
      <c r="I283" s="34"/>
      <c r="J283" s="16"/>
      <c r="K283" s="17">
        <v>109532</v>
      </c>
      <c r="L283" s="17">
        <v>741537566</v>
      </c>
      <c r="M283" s="19"/>
      <c r="N283" s="19"/>
      <c r="O283" s="18">
        <v>6.77</v>
      </c>
      <c r="P283" s="27"/>
    </row>
    <row r="284" spans="1:16" ht="24.95" customHeight="1" x14ac:dyDescent="0.25">
      <c r="A284" s="15">
        <v>44090</v>
      </c>
      <c r="B284" s="45"/>
      <c r="C284" s="17"/>
      <c r="D284" s="17"/>
      <c r="E284" s="17"/>
      <c r="F284" s="17"/>
      <c r="G284" s="18"/>
      <c r="H284" s="34"/>
      <c r="I284" s="34"/>
      <c r="J284" s="16"/>
      <c r="K284" s="17">
        <v>121472</v>
      </c>
      <c r="L284" s="17">
        <v>822373853</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2114</v>
      </c>
      <c r="L285" s="17">
        <v>14314635</v>
      </c>
      <c r="M285" s="19"/>
      <c r="N285" s="19"/>
      <c r="O285" s="18">
        <v>6.77</v>
      </c>
      <c r="P285" s="27"/>
    </row>
    <row r="286" spans="1:16" ht="24.95" customHeight="1" x14ac:dyDescent="0.25">
      <c r="A286" s="61"/>
      <c r="B286" s="47"/>
      <c r="C286" s="17" t="s">
        <v>28</v>
      </c>
      <c r="D286" s="17">
        <v>18</v>
      </c>
      <c r="E286" s="17">
        <v>7386</v>
      </c>
      <c r="F286" s="17">
        <v>50000000</v>
      </c>
      <c r="G286" s="18">
        <f t="shared" si="5"/>
        <v>6.769564040075819</v>
      </c>
      <c r="H286" s="17">
        <v>0</v>
      </c>
      <c r="I286" s="17">
        <v>0</v>
      </c>
      <c r="J286" s="16" t="s">
        <v>25</v>
      </c>
      <c r="K286" s="17">
        <v>2114</v>
      </c>
      <c r="L286" s="17">
        <v>14314635</v>
      </c>
      <c r="M286" s="19"/>
      <c r="N286" s="19"/>
      <c r="O286" s="18">
        <v>6.77</v>
      </c>
      <c r="P286" s="27"/>
    </row>
    <row r="287" spans="1:16" ht="24.95" customHeight="1" x14ac:dyDescent="0.25">
      <c r="A287" s="62"/>
      <c r="B287" s="45"/>
      <c r="C287" s="17" t="s">
        <v>36</v>
      </c>
      <c r="D287" s="17">
        <v>18</v>
      </c>
      <c r="E287" s="17">
        <v>36928</v>
      </c>
      <c r="F287" s="17">
        <v>250000000</v>
      </c>
      <c r="G287" s="18">
        <f t="shared" si="5"/>
        <v>6.7699306759098787</v>
      </c>
      <c r="H287" s="17">
        <v>0</v>
      </c>
      <c r="I287" s="17">
        <v>0</v>
      </c>
      <c r="J287" s="16" t="s">
        <v>25</v>
      </c>
      <c r="K287" s="17">
        <v>2114</v>
      </c>
      <c r="L287" s="17">
        <v>14314635</v>
      </c>
      <c r="M287" s="19"/>
      <c r="N287" s="19"/>
      <c r="O287" s="18">
        <v>6.77</v>
      </c>
      <c r="P287" s="27"/>
    </row>
    <row r="288" spans="1:16" ht="24.95" customHeight="1" x14ac:dyDescent="0.25">
      <c r="A288" s="15">
        <v>44092</v>
      </c>
      <c r="B288" s="45"/>
      <c r="C288" s="17"/>
      <c r="D288" s="17"/>
      <c r="E288" s="17"/>
      <c r="F288" s="17"/>
      <c r="G288" s="18"/>
      <c r="H288" s="17"/>
      <c r="I288" s="17"/>
      <c r="J288" s="16"/>
      <c r="K288" s="17">
        <v>14054</v>
      </c>
      <c r="L288" s="17">
        <v>95150922</v>
      </c>
      <c r="M288" s="19"/>
      <c r="N288" s="19"/>
      <c r="O288" s="18">
        <v>6.77</v>
      </c>
      <c r="P288" s="27"/>
    </row>
    <row r="289" spans="1:16" ht="24.95" customHeight="1" x14ac:dyDescent="0.25">
      <c r="A289" s="15">
        <v>44093</v>
      </c>
      <c r="B289" s="45"/>
      <c r="C289" s="17"/>
      <c r="D289" s="17"/>
      <c r="E289" s="17"/>
      <c r="F289" s="17"/>
      <c r="G289" s="18"/>
      <c r="H289" s="34"/>
      <c r="I289" s="34"/>
      <c r="J289" s="16"/>
      <c r="K289" s="17">
        <v>33289</v>
      </c>
      <c r="L289" s="17">
        <v>225370294</v>
      </c>
      <c r="M289" s="19"/>
      <c r="N289" s="19"/>
      <c r="O289" s="18">
        <v>6.77</v>
      </c>
      <c r="P289" s="27"/>
    </row>
    <row r="290" spans="1:16" ht="24.95" customHeight="1" x14ac:dyDescent="0.25">
      <c r="A290" s="15">
        <v>44094</v>
      </c>
      <c r="B290" s="45"/>
      <c r="C290" s="17"/>
      <c r="D290" s="17"/>
      <c r="E290" s="17"/>
      <c r="F290" s="17"/>
      <c r="G290" s="18"/>
      <c r="H290" s="34"/>
      <c r="I290" s="34"/>
      <c r="J290" s="16"/>
      <c r="K290" s="17">
        <v>52524</v>
      </c>
      <c r="L290" s="17">
        <v>355589665</v>
      </c>
      <c r="M290" s="19"/>
      <c r="N290" s="19"/>
      <c r="O290" s="18">
        <v>6.77</v>
      </c>
      <c r="P290" s="27"/>
    </row>
    <row r="291" spans="1:16" ht="24.95" customHeight="1" x14ac:dyDescent="0.25">
      <c r="A291" s="15">
        <v>44095</v>
      </c>
      <c r="B291" s="45"/>
      <c r="C291" s="17"/>
      <c r="D291" s="17"/>
      <c r="E291" s="17"/>
      <c r="F291" s="17"/>
      <c r="G291" s="18"/>
      <c r="H291" s="34"/>
      <c r="I291" s="34"/>
      <c r="J291" s="16"/>
      <c r="K291" s="17">
        <v>71758</v>
      </c>
      <c r="L291" s="17">
        <v>485809036</v>
      </c>
      <c r="M291" s="19"/>
      <c r="N291" s="19"/>
      <c r="O291" s="18">
        <v>6.77</v>
      </c>
      <c r="P291" s="27"/>
    </row>
    <row r="292" spans="1:16" ht="24.95" customHeight="1" x14ac:dyDescent="0.25">
      <c r="A292" s="15">
        <v>44096</v>
      </c>
      <c r="B292" s="45"/>
      <c r="C292" s="17"/>
      <c r="D292" s="17"/>
      <c r="E292" s="17"/>
      <c r="F292" s="17"/>
      <c r="G292" s="18"/>
      <c r="H292" s="34"/>
      <c r="I292" s="34"/>
      <c r="J292" s="16"/>
      <c r="K292" s="17">
        <v>90993</v>
      </c>
      <c r="L292" s="17">
        <v>616028408</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41283</v>
      </c>
      <c r="L293" s="17">
        <v>279492035</v>
      </c>
      <c r="M293" s="19"/>
      <c r="N293" s="19"/>
      <c r="O293" s="18">
        <v>6.77</v>
      </c>
      <c r="P293" s="27"/>
    </row>
    <row r="294" spans="1:16" ht="24.95" customHeight="1" x14ac:dyDescent="0.25">
      <c r="A294" s="15">
        <v>44098</v>
      </c>
      <c r="B294" s="45"/>
      <c r="C294" s="17"/>
      <c r="D294" s="17"/>
      <c r="E294" s="17"/>
      <c r="F294" s="17"/>
      <c r="G294" s="18"/>
      <c r="H294" s="34"/>
      <c r="I294" s="34"/>
      <c r="J294" s="16"/>
      <c r="K294" s="17">
        <v>48578</v>
      </c>
      <c r="L294" s="17">
        <v>328875119</v>
      </c>
      <c r="M294" s="19"/>
      <c r="N294" s="19"/>
      <c r="O294" s="18">
        <v>6.77</v>
      </c>
      <c r="P294" s="27"/>
    </row>
    <row r="295" spans="1:16" ht="24.95" customHeight="1" x14ac:dyDescent="0.25">
      <c r="A295" s="15">
        <v>44099</v>
      </c>
      <c r="B295" s="45"/>
      <c r="C295" s="17"/>
      <c r="D295" s="17"/>
      <c r="E295" s="17"/>
      <c r="F295" s="17"/>
      <c r="G295" s="18"/>
      <c r="H295" s="34"/>
      <c r="I295" s="34"/>
      <c r="J295" s="16"/>
      <c r="K295" s="17">
        <v>59702</v>
      </c>
      <c r="L295" s="17">
        <v>404189077</v>
      </c>
      <c r="M295" s="19"/>
      <c r="N295" s="19"/>
      <c r="O295" s="18">
        <v>6.77</v>
      </c>
      <c r="P295" s="27"/>
    </row>
    <row r="296" spans="1:16" ht="24.95" customHeight="1" x14ac:dyDescent="0.25">
      <c r="A296" s="15">
        <v>44100</v>
      </c>
      <c r="B296" s="45"/>
      <c r="C296" s="17"/>
      <c r="D296" s="17"/>
      <c r="E296" s="17"/>
      <c r="F296" s="17"/>
      <c r="G296" s="18"/>
      <c r="H296" s="34"/>
      <c r="I296" s="34"/>
      <c r="J296" s="16"/>
      <c r="K296" s="17">
        <v>70827</v>
      </c>
      <c r="L296" s="17">
        <v>479503036</v>
      </c>
      <c r="M296" s="19"/>
      <c r="N296" s="19"/>
      <c r="O296" s="18">
        <v>6.77</v>
      </c>
      <c r="P296" s="27"/>
    </row>
    <row r="297" spans="1:16" ht="24.95" customHeight="1" x14ac:dyDescent="0.25">
      <c r="A297" s="15">
        <v>44101</v>
      </c>
      <c r="B297" s="45"/>
      <c r="C297" s="17"/>
      <c r="D297" s="17"/>
      <c r="E297" s="17"/>
      <c r="F297" s="17"/>
      <c r="G297" s="18"/>
      <c r="H297" s="34"/>
      <c r="I297" s="34"/>
      <c r="J297" s="16"/>
      <c r="K297" s="17">
        <v>81951</v>
      </c>
      <c r="L297" s="17">
        <v>554816994</v>
      </c>
      <c r="M297" s="19"/>
      <c r="N297" s="19"/>
      <c r="O297" s="18">
        <v>6.77</v>
      </c>
      <c r="P297" s="27"/>
    </row>
    <row r="298" spans="1:16" ht="24.95" customHeight="1" x14ac:dyDescent="0.25">
      <c r="A298" s="15">
        <v>44102</v>
      </c>
      <c r="B298" s="45"/>
      <c r="C298" s="17"/>
      <c r="D298" s="17"/>
      <c r="E298" s="17"/>
      <c r="F298" s="17"/>
      <c r="G298" s="18"/>
      <c r="H298" s="34"/>
      <c r="I298" s="34"/>
      <c r="J298" s="16"/>
      <c r="K298" s="17">
        <v>93076</v>
      </c>
      <c r="L298" s="17">
        <v>630130952</v>
      </c>
      <c r="M298" s="19"/>
      <c r="N298" s="19"/>
      <c r="O298" s="18">
        <v>6.77</v>
      </c>
      <c r="P298" s="27"/>
    </row>
    <row r="299" spans="1:16" ht="24.95" customHeight="1" x14ac:dyDescent="0.25">
      <c r="A299" s="15">
        <v>44103</v>
      </c>
      <c r="B299" s="45"/>
      <c r="C299" s="17"/>
      <c r="D299" s="17"/>
      <c r="E299" s="17"/>
      <c r="F299" s="17"/>
      <c r="G299" s="18"/>
      <c r="H299" s="34"/>
      <c r="I299" s="34"/>
      <c r="J299" s="16"/>
      <c r="K299" s="17">
        <v>104201</v>
      </c>
      <c r="L299" s="17">
        <v>705444911</v>
      </c>
      <c r="M299" s="19"/>
      <c r="N299" s="19"/>
      <c r="O299" s="18">
        <v>6.77</v>
      </c>
      <c r="P299" s="27"/>
    </row>
    <row r="300" spans="1:16" ht="24.95" customHeight="1" x14ac:dyDescent="0.25">
      <c r="A300" s="15">
        <v>44104</v>
      </c>
      <c r="B300" s="45"/>
      <c r="C300" s="17"/>
      <c r="D300" s="17"/>
      <c r="E300" s="17"/>
      <c r="F300" s="17"/>
      <c r="G300" s="18"/>
      <c r="H300" s="17"/>
      <c r="I300" s="17"/>
      <c r="J300" s="16"/>
      <c r="K300" s="17">
        <v>115325</v>
      </c>
      <c r="L300" s="17">
        <v>780758869</v>
      </c>
      <c r="M300" s="19"/>
      <c r="N300" s="19"/>
      <c r="O300" s="18">
        <v>6.77</v>
      </c>
      <c r="P300" s="27"/>
    </row>
    <row r="301" spans="1:16" ht="24.95" customHeight="1" x14ac:dyDescent="0.25">
      <c r="A301" s="15">
        <v>44105</v>
      </c>
      <c r="B301" s="45"/>
      <c r="C301" s="17"/>
      <c r="D301" s="17"/>
      <c r="E301" s="17"/>
      <c r="F301" s="17"/>
      <c r="G301" s="18"/>
      <c r="H301" s="34"/>
      <c r="I301" s="34"/>
      <c r="J301" s="16"/>
      <c r="K301" s="17">
        <v>126450</v>
      </c>
      <c r="L301" s="17">
        <v>856072827</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931386786</v>
      </c>
      <c r="M302" s="19"/>
      <c r="N302" s="19"/>
      <c r="O302" s="18">
        <v>6.77</v>
      </c>
      <c r="P302" s="27"/>
    </row>
    <row r="303" spans="1:16" ht="24.95" customHeight="1" x14ac:dyDescent="0.25">
      <c r="A303" s="15">
        <v>44107</v>
      </c>
      <c r="B303" s="45"/>
      <c r="C303" s="17"/>
      <c r="D303" s="17"/>
      <c r="E303" s="17"/>
      <c r="F303" s="17"/>
      <c r="G303" s="18"/>
      <c r="H303" s="34"/>
      <c r="I303" s="34"/>
      <c r="J303" s="16"/>
      <c r="K303" s="17">
        <v>148699</v>
      </c>
      <c r="L303" s="17">
        <v>1006700744</v>
      </c>
      <c r="M303" s="19"/>
      <c r="N303" s="19"/>
      <c r="O303" s="18">
        <v>6.77</v>
      </c>
      <c r="P303" s="27"/>
    </row>
    <row r="304" spans="1:16" ht="24.95" customHeight="1" x14ac:dyDescent="0.25">
      <c r="A304" s="15">
        <v>44108</v>
      </c>
      <c r="B304" s="45"/>
      <c r="C304" s="17"/>
      <c r="D304" s="17"/>
      <c r="E304" s="17"/>
      <c r="F304" s="17"/>
      <c r="G304" s="18"/>
      <c r="H304" s="34"/>
      <c r="I304" s="34"/>
      <c r="J304" s="16"/>
      <c r="K304" s="17">
        <v>159824</v>
      </c>
      <c r="L304" s="17">
        <v>1082014702</v>
      </c>
      <c r="M304" s="19"/>
      <c r="N304" s="19"/>
      <c r="O304" s="28">
        <v>6.77</v>
      </c>
      <c r="P304" s="27"/>
    </row>
    <row r="305" spans="1:16" ht="24.95" customHeight="1" x14ac:dyDescent="0.25">
      <c r="A305" s="15">
        <v>44109</v>
      </c>
      <c r="B305" s="45"/>
      <c r="C305" s="17"/>
      <c r="D305" s="17"/>
      <c r="E305" s="17"/>
      <c r="F305" s="17"/>
      <c r="G305" s="18"/>
      <c r="H305" s="17"/>
      <c r="I305" s="17"/>
      <c r="J305" s="16"/>
      <c r="K305" s="17">
        <v>170948</v>
      </c>
      <c r="L305" s="17">
        <v>1157328661</v>
      </c>
      <c r="M305" s="19"/>
      <c r="N305" s="19"/>
      <c r="O305" s="18">
        <v>6.77</v>
      </c>
      <c r="P305" s="27"/>
    </row>
    <row r="306" spans="1:16" ht="24.95" customHeight="1" x14ac:dyDescent="0.25">
      <c r="A306" s="15">
        <v>44110</v>
      </c>
      <c r="B306" s="45"/>
      <c r="C306" s="17"/>
      <c r="D306" s="17"/>
      <c r="E306" s="17"/>
      <c r="F306" s="17"/>
      <c r="G306" s="18"/>
      <c r="H306" s="34"/>
      <c r="I306" s="34"/>
      <c r="J306" s="16"/>
      <c r="K306" s="17">
        <v>182073</v>
      </c>
      <c r="L306" s="17">
        <v>1232642619</v>
      </c>
      <c r="M306" s="19"/>
      <c r="N306" s="19"/>
      <c r="O306" s="18">
        <v>6.77</v>
      </c>
      <c r="P306" s="27"/>
    </row>
    <row r="307" spans="1:16" ht="24.95" customHeight="1" x14ac:dyDescent="0.25">
      <c r="A307" s="15">
        <v>44111</v>
      </c>
      <c r="B307" s="45"/>
      <c r="C307" s="17"/>
      <c r="D307" s="17"/>
      <c r="E307" s="17"/>
      <c r="F307" s="17"/>
      <c r="G307" s="18"/>
      <c r="H307" s="34"/>
      <c r="I307" s="34"/>
      <c r="J307" s="16"/>
      <c r="K307" s="17">
        <v>185903</v>
      </c>
      <c r="L307" s="17">
        <v>1258573494</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1284504368</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1310435243</v>
      </c>
      <c r="M309" s="19"/>
      <c r="N309" s="19"/>
      <c r="O309" s="18">
        <v>6.77</v>
      </c>
      <c r="P309" s="27"/>
    </row>
    <row r="310" spans="1:16" ht="24.95" customHeight="1" x14ac:dyDescent="0.25">
      <c r="A310" s="15">
        <v>44114</v>
      </c>
      <c r="B310" s="45"/>
      <c r="C310" s="17"/>
      <c r="D310" s="17"/>
      <c r="E310" s="17"/>
      <c r="F310" s="17"/>
      <c r="G310" s="18"/>
      <c r="H310" s="34"/>
      <c r="I310" s="34"/>
      <c r="J310" s="16"/>
      <c r="K310" s="17">
        <v>197394</v>
      </c>
      <c r="L310" s="17">
        <v>1336366118</v>
      </c>
      <c r="M310" s="19"/>
      <c r="N310" s="19"/>
      <c r="O310" s="18">
        <v>6.77</v>
      </c>
      <c r="P310" s="27"/>
    </row>
    <row r="311" spans="1:16" ht="24.95" customHeight="1" x14ac:dyDescent="0.25">
      <c r="A311" s="15">
        <v>44115</v>
      </c>
      <c r="B311" s="45"/>
      <c r="C311" s="17"/>
      <c r="D311" s="17"/>
      <c r="E311" s="17"/>
      <c r="F311" s="17"/>
      <c r="G311" s="18"/>
      <c r="H311" s="34"/>
      <c r="I311" s="34"/>
      <c r="J311" s="16"/>
      <c r="K311" s="17">
        <v>201224</v>
      </c>
      <c r="L311" s="17">
        <v>1362296992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524590921</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524590921</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603103371</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681615820</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760128270</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54931</v>
      </c>
      <c r="L317" s="17">
        <v>371884975</v>
      </c>
      <c r="M317" s="19"/>
      <c r="N317" s="19"/>
      <c r="O317" s="18">
        <v>6.77</v>
      </c>
      <c r="P317" s="27"/>
    </row>
    <row r="318" spans="1:16" ht="24.95" customHeight="1" x14ac:dyDescent="0.25">
      <c r="A318" s="15">
        <v>44122</v>
      </c>
      <c r="B318" s="45"/>
      <c r="C318" s="17"/>
      <c r="D318" s="17"/>
      <c r="E318" s="17"/>
      <c r="F318" s="17"/>
      <c r="G318" s="18"/>
      <c r="H318" s="34"/>
      <c r="I318" s="34"/>
      <c r="J318" s="16"/>
      <c r="K318" s="17">
        <v>66528</v>
      </c>
      <c r="L318" s="17">
        <v>450397425</v>
      </c>
      <c r="M318" s="19"/>
      <c r="N318" s="19"/>
      <c r="O318" s="18">
        <v>6.77</v>
      </c>
      <c r="P318" s="27"/>
    </row>
    <row r="319" spans="1:16" ht="24.95" customHeight="1" x14ac:dyDescent="0.25">
      <c r="A319" s="15">
        <v>44123</v>
      </c>
      <c r="B319" s="45"/>
      <c r="C319" s="17"/>
      <c r="D319" s="17"/>
      <c r="E319" s="17"/>
      <c r="F319" s="17"/>
      <c r="G319" s="18"/>
      <c r="H319" s="34"/>
      <c r="I319" s="34"/>
      <c r="J319" s="16"/>
      <c r="K319" s="17">
        <v>81955</v>
      </c>
      <c r="L319" s="17">
        <v>554840749</v>
      </c>
      <c r="M319" s="19"/>
      <c r="N319" s="19"/>
      <c r="O319" s="18">
        <v>6.77</v>
      </c>
      <c r="P319" s="27"/>
    </row>
    <row r="320" spans="1:16" ht="24.95" customHeight="1" x14ac:dyDescent="0.25">
      <c r="A320" s="15">
        <v>44124</v>
      </c>
      <c r="B320" s="45"/>
      <c r="C320" s="17"/>
      <c r="D320" s="17"/>
      <c r="E320" s="17"/>
      <c r="F320" s="17"/>
      <c r="G320" s="18"/>
      <c r="H320" s="34"/>
      <c r="I320" s="34"/>
      <c r="J320" s="16"/>
      <c r="K320" s="17">
        <v>97382</v>
      </c>
      <c r="L320" s="17">
        <v>659284074</v>
      </c>
      <c r="M320" s="19"/>
      <c r="N320" s="19"/>
      <c r="O320" s="18">
        <v>6.77</v>
      </c>
      <c r="P320" s="27"/>
    </row>
    <row r="321" spans="1:16" ht="24.95" customHeight="1" x14ac:dyDescent="0.25">
      <c r="A321" s="15">
        <v>44125</v>
      </c>
      <c r="B321" s="45"/>
      <c r="C321" s="17"/>
      <c r="D321" s="17"/>
      <c r="E321" s="17"/>
      <c r="F321" s="17"/>
      <c r="G321" s="18"/>
      <c r="H321" s="34"/>
      <c r="I321" s="34"/>
      <c r="J321" s="16"/>
      <c r="K321" s="17">
        <v>112810</v>
      </c>
      <c r="L321" s="17">
        <v>763727398</v>
      </c>
      <c r="M321" s="19"/>
      <c r="N321" s="19"/>
      <c r="O321" s="18">
        <v>6.77</v>
      </c>
      <c r="P321" s="27"/>
    </row>
    <row r="322" spans="1:16" ht="24.95" customHeight="1" x14ac:dyDescent="0.25">
      <c r="A322" s="15">
        <v>44126</v>
      </c>
      <c r="B322" s="45"/>
      <c r="C322" s="17"/>
      <c r="D322" s="17"/>
      <c r="E322" s="17"/>
      <c r="F322" s="17"/>
      <c r="G322" s="18"/>
      <c r="H322" s="34"/>
      <c r="I322" s="34"/>
      <c r="J322" s="16"/>
      <c r="K322" s="17">
        <v>128237</v>
      </c>
      <c r="L322" s="17">
        <v>868170722</v>
      </c>
      <c r="M322" s="19"/>
      <c r="N322" s="19"/>
      <c r="O322" s="18">
        <v>6.77</v>
      </c>
      <c r="P322" s="27"/>
    </row>
    <row r="323" spans="1:16" ht="24.95" customHeight="1" x14ac:dyDescent="0.25">
      <c r="A323" s="15">
        <v>44127</v>
      </c>
      <c r="B323" s="45"/>
      <c r="C323" s="17"/>
      <c r="D323" s="17"/>
      <c r="E323" s="17"/>
      <c r="F323" s="17"/>
      <c r="G323" s="18"/>
      <c r="H323" s="34"/>
      <c r="I323" s="34"/>
      <c r="J323" s="16"/>
      <c r="K323" s="17">
        <v>143664</v>
      </c>
      <c r="L323" s="17">
        <v>972614047</v>
      </c>
      <c r="M323" s="19"/>
      <c r="N323" s="19"/>
      <c r="O323" s="18">
        <v>6.77</v>
      </c>
      <c r="P323" s="27"/>
    </row>
    <row r="324" spans="1:16" ht="24.95" customHeight="1" x14ac:dyDescent="0.25">
      <c r="A324" s="15">
        <v>44128</v>
      </c>
      <c r="B324" s="45"/>
      <c r="C324" s="17"/>
      <c r="D324" s="17"/>
      <c r="E324" s="17"/>
      <c r="F324" s="17"/>
      <c r="G324" s="18"/>
      <c r="H324" s="17"/>
      <c r="I324" s="17"/>
      <c r="J324" s="16"/>
      <c r="K324" s="17">
        <v>159092</v>
      </c>
      <c r="L324" s="17">
        <v>1077057371</v>
      </c>
      <c r="M324" s="19"/>
      <c r="N324" s="19"/>
      <c r="O324" s="18">
        <v>6.77</v>
      </c>
      <c r="P324" s="27"/>
    </row>
    <row r="325" spans="1:16" ht="24.95" customHeight="1" x14ac:dyDescent="0.25">
      <c r="A325" s="15">
        <v>44129</v>
      </c>
      <c r="B325" s="45"/>
      <c r="C325" s="17"/>
      <c r="D325" s="17"/>
      <c r="E325" s="17"/>
      <c r="F325" s="17"/>
      <c r="G325" s="18"/>
      <c r="H325" s="34"/>
      <c r="I325" s="34"/>
      <c r="J325" s="16"/>
      <c r="K325" s="17">
        <v>162922</v>
      </c>
      <c r="L325" s="17">
        <v>1102988246</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77">
        <v>44061.697916666664</v>
      </c>
      <c r="B393" s="77"/>
      <c r="C393" s="77"/>
      <c r="D393" s="77"/>
      <c r="E393" s="77"/>
      <c r="F393" s="77"/>
      <c r="G393" s="77"/>
      <c r="H393" s="77"/>
      <c r="I393" s="77"/>
      <c r="J393" s="77"/>
      <c r="K393" s="77"/>
      <c r="L393" s="77"/>
      <c r="M393" s="77"/>
      <c r="N393" s="77"/>
      <c r="O393" s="77"/>
      <c r="P393" s="77"/>
    </row>
    <row r="394" spans="1:16" s="20" customFormat="1" ht="57.75" customHeight="1" x14ac:dyDescent="0.2">
      <c r="A394" s="63" t="s">
        <v>30</v>
      </c>
      <c r="B394" s="64"/>
      <c r="C394" s="64"/>
      <c r="D394" s="64"/>
      <c r="E394" s="64"/>
      <c r="F394" s="64"/>
      <c r="G394" s="64"/>
      <c r="H394" s="64"/>
      <c r="I394" s="64"/>
      <c r="J394" s="64"/>
      <c r="K394" s="64"/>
      <c r="L394" s="64"/>
      <c r="M394" s="64"/>
      <c r="N394" s="64"/>
      <c r="O394" s="64"/>
      <c r="P394" s="64"/>
    </row>
  </sheetData>
  <autoFilter ref="A2:O394" xr:uid="{00000000-0009-0000-0000-000000000000}"/>
  <mergeCells count="45">
    <mergeCell ref="K203:L233"/>
    <mergeCell ref="A170:A171"/>
    <mergeCell ref="O170:O171"/>
    <mergeCell ref="O158:O159"/>
    <mergeCell ref="A158:A159"/>
    <mergeCell ref="B158:B159"/>
    <mergeCell ref="A196:A197"/>
    <mergeCell ref="K172:L202"/>
    <mergeCell ref="O104:O106"/>
    <mergeCell ref="K102:L135"/>
    <mergeCell ref="O124:O126"/>
    <mergeCell ref="A104:A106"/>
    <mergeCell ref="A124:A126"/>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2020-08-18T13:44:35Z</dcterms:modified>
</cp:coreProperties>
</file>