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CA7923C5-BD51-4352-AF9A-C0C709AB0054}"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 l="1"/>
  <c r="G4" i="1" l="1"/>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22" i="1"/>
  <c r="G14" i="1"/>
  <c r="G9" i="1"/>
  <c r="G6" i="1"/>
</calcChain>
</file>

<file path=xl/sharedStrings.xml><?xml version="1.0" encoding="utf-8"?>
<sst xmlns="http://schemas.openxmlformats.org/spreadsheetml/2006/main" count="168" uniqueCount="35">
  <si>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</si>
  <si>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</si>
  <si>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</si>
  <si>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</si>
  <si>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</si>
  <si>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</si>
  <si>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</si>
  <si>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</si>
  <si>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</si>
  <si>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</si>
  <si>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</si>
  <si>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</si>
  <si>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</si>
  <si>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</si>
  <si>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</si>
  <si>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</si>
  <si>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</si>
  <si>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</si>
  <si>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</si>
  <si>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</si>
  <si>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</si>
  <si>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</si>
  <si>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</si>
  <si>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</si>
  <si>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</si>
  <si>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</si>
  <si>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</si>
  <si>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</si>
  <si>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</si>
  <si>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</si>
  <si>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</si>
  <si>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</si>
  <si>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</si>
  <si>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07</t>
    </r>
    <r>
      <rPr>
        <b/>
        <sz val="10"/>
        <color indexed="18"/>
        <rFont val="Calibri"/>
        <family val="2"/>
        <charset val="161"/>
        <scheme val="minor"/>
      </rPr>
      <t xml:space="preserve">
Final Annual LNG Unloading Plan for the Year 2020 - Revision 07</t>
    </r>
  </si>
  <si>
    <t>https://www.desfa.gr/userfiles/pdflist/DERY/TS/LNG%20Space/Avail-LNG-Storage-Space_January%202020.xlsx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</si>
</sst>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xf numFmtId="166" fontId="20" fillId="2" borderId="11" xfId="2" applyNumberForma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1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28" activePane="bottomLeft" state="frozen"/>
      <selection pane="bottomLeft" activeCell="U40" sqref="U40"/>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36" t="s">
        <v>33</v>
      </c>
      <c r="B1" s="37"/>
      <c r="C1" s="38"/>
      <c r="D1" s="38"/>
      <c r="E1" s="38"/>
      <c r="F1" s="38"/>
      <c r="G1" s="38"/>
      <c r="H1" s="38"/>
      <c r="I1" s="38"/>
      <c r="J1" s="38"/>
      <c r="K1" s="38"/>
      <c r="L1" s="38"/>
      <c r="M1" s="38"/>
      <c r="N1" s="38"/>
      <c r="O1" s="3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1" t="s">
        <v>27</v>
      </c>
      <c r="N2" s="4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2"/>
      <c r="N3" s="42"/>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54" t="s">
        <v>34</v>
      </c>
      <c r="L4" s="55"/>
      <c r="M4" s="17">
        <v>67224</v>
      </c>
      <c r="N4" s="17">
        <v>455106480</v>
      </c>
      <c r="O4" s="18">
        <v>6.77</v>
      </c>
      <c r="P4" s="27"/>
    </row>
    <row r="5" spans="1:16" ht="24.95" customHeight="1" x14ac:dyDescent="0.25">
      <c r="A5" s="15">
        <v>43832</v>
      </c>
      <c r="B5" s="15"/>
      <c r="C5" s="30"/>
      <c r="D5" s="30"/>
      <c r="E5" s="30"/>
      <c r="F5" s="31"/>
      <c r="G5" s="32"/>
      <c r="H5" s="17"/>
      <c r="I5" s="17"/>
      <c r="J5" s="16"/>
      <c r="K5" s="56"/>
      <c r="L5" s="57"/>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15"/>
      <c r="C7" s="30"/>
      <c r="D7" s="30"/>
      <c r="E7" s="30"/>
      <c r="F7" s="33"/>
      <c r="G7" s="33"/>
      <c r="H7" s="33"/>
      <c r="I7" s="33"/>
      <c r="J7" s="16"/>
      <c r="K7" s="56"/>
      <c r="L7" s="57"/>
      <c r="M7" s="17">
        <v>67224</v>
      </c>
      <c r="N7" s="17">
        <v>455106480</v>
      </c>
      <c r="O7" s="18">
        <v>6.77</v>
      </c>
      <c r="P7" s="27"/>
    </row>
    <row r="8" spans="1:16" ht="24.95" customHeight="1" x14ac:dyDescent="0.25">
      <c r="A8" s="15">
        <v>43835</v>
      </c>
      <c r="B8" s="15"/>
      <c r="C8" s="30"/>
      <c r="D8" s="30"/>
      <c r="E8" s="30"/>
      <c r="F8" s="33"/>
      <c r="G8" s="33"/>
      <c r="H8" s="33"/>
      <c r="I8" s="33"/>
      <c r="J8" s="16"/>
      <c r="K8" s="56"/>
      <c r="L8" s="57"/>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15"/>
      <c r="C10" s="17"/>
      <c r="D10" s="17"/>
      <c r="E10" s="17"/>
      <c r="F10" s="17"/>
      <c r="G10" s="18"/>
      <c r="H10" s="33"/>
      <c r="I10" s="33"/>
      <c r="J10" s="16"/>
      <c r="K10" s="56"/>
      <c r="L10" s="57"/>
      <c r="M10" s="17">
        <v>67224</v>
      </c>
      <c r="N10" s="17">
        <v>455106480</v>
      </c>
      <c r="O10" s="18">
        <v>6.77</v>
      </c>
      <c r="P10" s="27"/>
    </row>
    <row r="11" spans="1:16" ht="24.95" customHeight="1" x14ac:dyDescent="0.25">
      <c r="A11" s="15">
        <v>43838</v>
      </c>
      <c r="B11" s="15"/>
      <c r="C11" s="17"/>
      <c r="D11" s="17"/>
      <c r="E11" s="17"/>
      <c r="F11" s="17"/>
      <c r="G11" s="18"/>
      <c r="H11" s="33"/>
      <c r="I11" s="33"/>
      <c r="J11" s="16"/>
      <c r="K11" s="56"/>
      <c r="L11" s="57"/>
      <c r="M11" s="17">
        <v>67224</v>
      </c>
      <c r="N11" s="17">
        <v>455106480</v>
      </c>
      <c r="O11" s="18">
        <v>6.77</v>
      </c>
      <c r="P11" s="27"/>
    </row>
    <row r="12" spans="1:16" ht="24.95" customHeight="1" x14ac:dyDescent="0.25">
      <c r="A12" s="15">
        <v>43839</v>
      </c>
      <c r="B12" s="15"/>
      <c r="C12" s="17"/>
      <c r="D12" s="17"/>
      <c r="E12" s="17"/>
      <c r="F12" s="17"/>
      <c r="G12" s="18"/>
      <c r="H12" s="33"/>
      <c r="I12" s="33"/>
      <c r="J12" s="16"/>
      <c r="K12" s="56"/>
      <c r="L12" s="57"/>
      <c r="M12" s="17">
        <v>67224</v>
      </c>
      <c r="N12" s="17">
        <v>455106480</v>
      </c>
      <c r="O12" s="18">
        <v>6.77</v>
      </c>
      <c r="P12" s="27"/>
    </row>
    <row r="13" spans="1:16" ht="24.95" customHeight="1" x14ac:dyDescent="0.25">
      <c r="A13" s="15">
        <v>43840</v>
      </c>
      <c r="B13" s="15"/>
      <c r="C13" s="17"/>
      <c r="D13" s="17"/>
      <c r="E13" s="17"/>
      <c r="F13" s="17"/>
      <c r="G13" s="18"/>
      <c r="H13" s="33"/>
      <c r="I13" s="33"/>
      <c r="J13" s="16"/>
      <c r="K13" s="56"/>
      <c r="L13" s="57"/>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15"/>
      <c r="C15" s="17"/>
      <c r="D15" s="17"/>
      <c r="E15" s="17"/>
      <c r="F15" s="17"/>
      <c r="G15" s="18"/>
      <c r="H15" s="33"/>
      <c r="I15" s="33"/>
      <c r="J15" s="16"/>
      <c r="K15" s="56"/>
      <c r="L15" s="57"/>
      <c r="M15" s="17">
        <v>67224</v>
      </c>
      <c r="N15" s="17">
        <v>455106480</v>
      </c>
      <c r="O15" s="18">
        <v>6.77</v>
      </c>
      <c r="P15" s="27"/>
    </row>
    <row r="16" spans="1:16" ht="24.95" customHeight="1" x14ac:dyDescent="0.25">
      <c r="A16" s="15">
        <v>43843</v>
      </c>
      <c r="B16" s="15"/>
      <c r="C16" s="17"/>
      <c r="D16" s="17"/>
      <c r="E16" s="17"/>
      <c r="F16" s="17"/>
      <c r="G16" s="18"/>
      <c r="H16" s="33"/>
      <c r="I16" s="33"/>
      <c r="J16" s="16"/>
      <c r="K16" s="56"/>
      <c r="L16" s="57"/>
      <c r="M16" s="17">
        <v>67224</v>
      </c>
      <c r="N16" s="17">
        <v>455106480</v>
      </c>
      <c r="O16" s="18">
        <v>6.77</v>
      </c>
      <c r="P16" s="27"/>
    </row>
    <row r="17" spans="1:16" ht="24.95" customHeight="1" x14ac:dyDescent="0.25">
      <c r="A17" s="15">
        <v>43844</v>
      </c>
      <c r="B17" s="15"/>
      <c r="C17" s="17"/>
      <c r="D17" s="17"/>
      <c r="E17" s="17"/>
      <c r="F17" s="17"/>
      <c r="G17" s="18"/>
      <c r="H17" s="33"/>
      <c r="I17" s="33"/>
      <c r="J17" s="16"/>
      <c r="K17" s="56"/>
      <c r="L17" s="57"/>
      <c r="M17" s="17">
        <v>67224</v>
      </c>
      <c r="N17" s="17">
        <v>455106480</v>
      </c>
      <c r="O17" s="18">
        <v>6.77</v>
      </c>
      <c r="P17" s="27"/>
    </row>
    <row r="18" spans="1:16" ht="24.95" customHeight="1" x14ac:dyDescent="0.25">
      <c r="A18" s="15">
        <v>43845</v>
      </c>
      <c r="B18" s="15"/>
      <c r="C18" s="17"/>
      <c r="D18" s="17"/>
      <c r="E18" s="17"/>
      <c r="F18" s="17"/>
      <c r="G18" s="18"/>
      <c r="H18" s="33"/>
      <c r="I18" s="33"/>
      <c r="J18" s="16"/>
      <c r="K18" s="56"/>
      <c r="L18" s="57"/>
      <c r="M18" s="17">
        <v>67224</v>
      </c>
      <c r="N18" s="17">
        <v>455106480</v>
      </c>
      <c r="O18" s="18">
        <v>6.77</v>
      </c>
      <c r="P18" s="27"/>
    </row>
    <row r="19" spans="1:16" ht="24.95" customHeight="1" x14ac:dyDescent="0.25">
      <c r="A19" s="15">
        <v>43846</v>
      </c>
      <c r="B19" s="15"/>
      <c r="C19" s="17"/>
      <c r="D19" s="17"/>
      <c r="E19" s="17"/>
      <c r="F19" s="17"/>
      <c r="G19" s="18"/>
      <c r="H19" s="33"/>
      <c r="I19" s="33"/>
      <c r="J19" s="16"/>
      <c r="K19" s="56"/>
      <c r="L19" s="57"/>
      <c r="M19" s="17">
        <v>67224</v>
      </c>
      <c r="N19" s="17">
        <v>455106480</v>
      </c>
      <c r="O19" s="18">
        <v>6.77</v>
      </c>
      <c r="P19" s="27"/>
    </row>
    <row r="20" spans="1:16" ht="24.95" customHeight="1" x14ac:dyDescent="0.25">
      <c r="A20" s="15">
        <v>43847</v>
      </c>
      <c r="B20" s="15"/>
      <c r="C20" s="17"/>
      <c r="D20" s="17"/>
      <c r="E20" s="17"/>
      <c r="F20" s="17"/>
      <c r="G20" s="18"/>
      <c r="H20" s="33"/>
      <c r="I20" s="33"/>
      <c r="J20" s="16"/>
      <c r="K20" s="56"/>
      <c r="L20" s="57"/>
      <c r="M20" s="17">
        <v>67224</v>
      </c>
      <c r="N20" s="17">
        <v>455106480</v>
      </c>
      <c r="O20" s="18">
        <v>6.77</v>
      </c>
      <c r="P20" s="27"/>
    </row>
    <row r="21" spans="1:16" ht="24.95" customHeight="1" x14ac:dyDescent="0.25">
      <c r="A21" s="15">
        <v>43848</v>
      </c>
      <c r="B21" s="15"/>
      <c r="C21" s="17"/>
      <c r="D21" s="17"/>
      <c r="E21" s="17"/>
      <c r="F21" s="17"/>
      <c r="G21" s="18"/>
      <c r="H21" s="33"/>
      <c r="I21" s="33"/>
      <c r="J21" s="16"/>
      <c r="K21" s="56"/>
      <c r="L21" s="57"/>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15"/>
      <c r="C23" s="17"/>
      <c r="D23" s="17"/>
      <c r="E23" s="17"/>
      <c r="F23" s="17"/>
      <c r="G23" s="18"/>
      <c r="H23" s="33"/>
      <c r="I23" s="33"/>
      <c r="J23" s="16"/>
      <c r="K23" s="56"/>
      <c r="L23" s="57"/>
      <c r="M23" s="17">
        <v>67224</v>
      </c>
      <c r="N23" s="17">
        <v>455106480</v>
      </c>
      <c r="O23" s="18">
        <v>6.77</v>
      </c>
      <c r="P23" s="27"/>
    </row>
    <row r="24" spans="1:16" ht="24.95" customHeight="1" x14ac:dyDescent="0.25">
      <c r="A24" s="15">
        <v>43851</v>
      </c>
      <c r="B24" s="15"/>
      <c r="C24" s="17"/>
      <c r="D24" s="17"/>
      <c r="E24" s="17"/>
      <c r="F24" s="17"/>
      <c r="G24" s="18"/>
      <c r="H24" s="33"/>
      <c r="I24" s="33"/>
      <c r="J24" s="16"/>
      <c r="K24" s="56"/>
      <c r="L24" s="57"/>
      <c r="M24" s="17">
        <v>67224</v>
      </c>
      <c r="N24" s="17">
        <v>455106480</v>
      </c>
      <c r="O24" s="18">
        <v>6.77</v>
      </c>
      <c r="P24" s="27"/>
    </row>
    <row r="25" spans="1:16" ht="24.95" customHeight="1" x14ac:dyDescent="0.25">
      <c r="A25" s="15">
        <v>43852</v>
      </c>
      <c r="B25" s="15"/>
      <c r="C25" s="17"/>
      <c r="D25" s="17"/>
      <c r="E25" s="17"/>
      <c r="F25" s="17"/>
      <c r="G25" s="18"/>
      <c r="H25" s="33"/>
      <c r="I25" s="33"/>
      <c r="J25" s="16"/>
      <c r="K25" s="56"/>
      <c r="L25" s="57"/>
      <c r="M25" s="17">
        <v>67224</v>
      </c>
      <c r="N25" s="17">
        <v>455106480</v>
      </c>
      <c r="O25" s="18">
        <v>6.77</v>
      </c>
      <c r="P25" s="27"/>
    </row>
    <row r="26" spans="1:16" ht="24.95" customHeight="1" x14ac:dyDescent="0.25">
      <c r="A26" s="15">
        <v>43853</v>
      </c>
      <c r="B26" s="15"/>
      <c r="C26" s="17"/>
      <c r="D26" s="17"/>
      <c r="E26" s="17"/>
      <c r="F26" s="17"/>
      <c r="G26" s="18"/>
      <c r="H26" s="33"/>
      <c r="I26" s="33"/>
      <c r="J26" s="16"/>
      <c r="K26" s="56"/>
      <c r="L26" s="57"/>
      <c r="M26" s="17">
        <v>67224</v>
      </c>
      <c r="N26" s="17">
        <v>455106480</v>
      </c>
      <c r="O26" s="18">
        <v>6.77</v>
      </c>
      <c r="P26" s="27"/>
    </row>
    <row r="27" spans="1:16" ht="24.95" customHeight="1" x14ac:dyDescent="0.25">
      <c r="A27" s="15">
        <v>43854</v>
      </c>
      <c r="B27" s="15"/>
      <c r="C27" s="17"/>
      <c r="D27" s="17"/>
      <c r="E27" s="17"/>
      <c r="F27" s="17"/>
      <c r="G27" s="18"/>
      <c r="H27" s="33"/>
      <c r="I27" s="33"/>
      <c r="J27" s="16"/>
      <c r="K27" s="56"/>
      <c r="L27" s="57"/>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15"/>
      <c r="C29" s="17"/>
      <c r="D29" s="17"/>
      <c r="E29" s="17"/>
      <c r="F29" s="17"/>
      <c r="G29" s="18"/>
      <c r="H29" s="33"/>
      <c r="I29" s="33"/>
      <c r="J29" s="16"/>
      <c r="K29" s="56"/>
      <c r="L29" s="57"/>
      <c r="M29" s="17">
        <v>67224</v>
      </c>
      <c r="N29" s="17">
        <v>455106480</v>
      </c>
      <c r="O29" s="18">
        <v>6.77</v>
      </c>
      <c r="P29" s="27"/>
    </row>
    <row r="30" spans="1:16" ht="24.95" customHeight="1" x14ac:dyDescent="0.25">
      <c r="A30" s="15">
        <v>43857</v>
      </c>
      <c r="B30" s="15"/>
      <c r="C30" s="17"/>
      <c r="D30" s="17"/>
      <c r="E30" s="17"/>
      <c r="F30" s="17"/>
      <c r="G30" s="18"/>
      <c r="H30" s="17"/>
      <c r="I30" s="17"/>
      <c r="J30" s="16"/>
      <c r="K30" s="56"/>
      <c r="L30" s="57"/>
      <c r="M30" s="17">
        <v>67224</v>
      </c>
      <c r="N30" s="17">
        <v>455106480</v>
      </c>
      <c r="O30" s="18">
        <v>6.77</v>
      </c>
      <c r="P30" s="27"/>
    </row>
    <row r="31" spans="1:16" ht="24.95" customHeight="1" x14ac:dyDescent="0.25">
      <c r="A31" s="15">
        <v>43858</v>
      </c>
      <c r="B31" s="15"/>
      <c r="C31" s="17"/>
      <c r="D31" s="17"/>
      <c r="E31" s="17"/>
      <c r="F31" s="17"/>
      <c r="G31" s="18"/>
      <c r="H31" s="33"/>
      <c r="I31" s="33"/>
      <c r="J31" s="16"/>
      <c r="K31" s="56"/>
      <c r="L31" s="57"/>
      <c r="M31" s="17">
        <v>67224</v>
      </c>
      <c r="N31" s="17">
        <v>455106480</v>
      </c>
      <c r="O31" s="18">
        <v>6.77</v>
      </c>
      <c r="P31" s="27"/>
    </row>
    <row r="32" spans="1:16" ht="24.95" customHeight="1" x14ac:dyDescent="0.25">
      <c r="A32" s="15">
        <v>43859</v>
      </c>
      <c r="B32" s="15"/>
      <c r="C32" s="17"/>
      <c r="D32" s="17"/>
      <c r="E32" s="17"/>
      <c r="F32" s="17"/>
      <c r="G32" s="18"/>
      <c r="H32" s="33"/>
      <c r="I32" s="33"/>
      <c r="J32" s="16"/>
      <c r="K32" s="56"/>
      <c r="L32" s="57"/>
      <c r="M32" s="17">
        <v>67224</v>
      </c>
      <c r="N32" s="17">
        <v>455106480</v>
      </c>
      <c r="O32" s="18">
        <v>6.77</v>
      </c>
      <c r="P32" s="27"/>
    </row>
    <row r="33" spans="1:16" ht="24.95" customHeight="1" x14ac:dyDescent="0.25">
      <c r="A33" s="15">
        <v>43860</v>
      </c>
      <c r="B33" s="15"/>
      <c r="C33" s="17"/>
      <c r="D33" s="17"/>
      <c r="E33" s="17"/>
      <c r="F33" s="17"/>
      <c r="G33" s="18"/>
      <c r="H33" s="33"/>
      <c r="I33" s="33"/>
      <c r="J33" s="16"/>
      <c r="K33" s="56"/>
      <c r="L33" s="57"/>
      <c r="M33" s="17">
        <v>67224</v>
      </c>
      <c r="N33" s="17">
        <v>455106480</v>
      </c>
      <c r="O33" s="18">
        <v>6.77</v>
      </c>
      <c r="P33" s="27"/>
    </row>
    <row r="34" spans="1:16" ht="24.95" customHeight="1" x14ac:dyDescent="0.25">
      <c r="A34" s="15">
        <v>43861</v>
      </c>
      <c r="B34" s="15"/>
      <c r="C34" s="17"/>
      <c r="D34" s="17"/>
      <c r="E34" s="17"/>
      <c r="F34" s="17"/>
      <c r="G34" s="18"/>
      <c r="H34" s="33"/>
      <c r="I34" s="33"/>
      <c r="J34" s="16"/>
      <c r="K34" s="58"/>
      <c r="L34" s="59"/>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15">
        <v>43863</v>
      </c>
      <c r="B36" s="15"/>
      <c r="C36" s="17"/>
      <c r="D36" s="17"/>
      <c r="E36" s="17"/>
      <c r="F36" s="17"/>
      <c r="G36" s="18"/>
      <c r="H36" s="33"/>
      <c r="I36" s="33"/>
      <c r="J36" s="16"/>
      <c r="K36" s="17">
        <v>119589.51951028802</v>
      </c>
      <c r="L36" s="17">
        <v>809621047.08464992</v>
      </c>
      <c r="M36" s="17">
        <v>67224</v>
      </c>
      <c r="N36" s="17">
        <v>455106480</v>
      </c>
      <c r="O36" s="18">
        <v>6.77</v>
      </c>
      <c r="P36" s="27"/>
    </row>
    <row r="37" spans="1:16" ht="24.95" customHeight="1" x14ac:dyDescent="0.25">
      <c r="A37" s="15">
        <v>43864</v>
      </c>
      <c r="B37" s="15"/>
      <c r="C37" s="17"/>
      <c r="D37" s="17"/>
      <c r="E37" s="17"/>
      <c r="F37" s="17"/>
      <c r="G37" s="18"/>
      <c r="H37" s="33"/>
      <c r="I37" s="33"/>
      <c r="J37" s="16"/>
      <c r="K37" s="17">
        <v>128710.66725514401</v>
      </c>
      <c r="L37" s="17">
        <v>871371217.317325</v>
      </c>
      <c r="M37" s="17">
        <v>67224</v>
      </c>
      <c r="N37" s="17">
        <v>455106480</v>
      </c>
      <c r="O37" s="18">
        <v>6.77</v>
      </c>
      <c r="P37" s="27"/>
    </row>
    <row r="38" spans="1:16" ht="24.95" customHeight="1" x14ac:dyDescent="0.25">
      <c r="A38" s="43">
        <v>43865</v>
      </c>
      <c r="B38" s="43">
        <v>43864</v>
      </c>
      <c r="C38" s="17" t="s">
        <v>28</v>
      </c>
      <c r="D38" s="17">
        <v>7</v>
      </c>
      <c r="E38" s="17">
        <v>147710</v>
      </c>
      <c r="F38" s="17">
        <v>1000000000</v>
      </c>
      <c r="G38" s="47">
        <f>F38/E38/1000</f>
        <v>6.7700223410737257</v>
      </c>
      <c r="H38" s="17">
        <v>0</v>
      </c>
      <c r="I38" s="17">
        <v>0</v>
      </c>
      <c r="J38" s="16" t="s">
        <v>25</v>
      </c>
      <c r="K38" s="45">
        <v>6485.6579999999958</v>
      </c>
      <c r="L38" s="45">
        <v>43907904.659999974</v>
      </c>
      <c r="M38" s="45">
        <v>67224</v>
      </c>
      <c r="N38" s="45">
        <v>455106480</v>
      </c>
      <c r="O38" s="47">
        <v>6.77</v>
      </c>
      <c r="P38" s="27"/>
    </row>
    <row r="39" spans="1:16" ht="24.95" customHeight="1" x14ac:dyDescent="0.25">
      <c r="A39" s="44"/>
      <c r="B39" s="44"/>
      <c r="C39" s="17" t="s">
        <v>28</v>
      </c>
      <c r="D39" s="17">
        <v>15</v>
      </c>
      <c r="E39" s="18">
        <v>16987</v>
      </c>
      <c r="F39" s="17">
        <v>115000000</v>
      </c>
      <c r="G39" s="48"/>
      <c r="H39" s="17">
        <v>0</v>
      </c>
      <c r="I39" s="17">
        <v>0</v>
      </c>
      <c r="J39" s="16" t="s">
        <v>25</v>
      </c>
      <c r="K39" s="46"/>
      <c r="L39" s="46"/>
      <c r="M39" s="46"/>
      <c r="N39" s="46"/>
      <c r="O39" s="48"/>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43">
        <v>43881</v>
      </c>
      <c r="B55" s="43">
        <v>43880</v>
      </c>
      <c r="C55" s="17" t="s">
        <v>28</v>
      </c>
      <c r="D55" s="17">
        <v>7</v>
      </c>
      <c r="E55" s="17">
        <v>147710</v>
      </c>
      <c r="F55" s="17">
        <v>1000000000</v>
      </c>
      <c r="G55" s="47">
        <f>F55/E55/1000</f>
        <v>6.7700223410737257</v>
      </c>
      <c r="H55" s="49">
        <v>0</v>
      </c>
      <c r="I55" s="51">
        <v>0</v>
      </c>
      <c r="J55" s="52" t="s">
        <v>25</v>
      </c>
      <c r="K55" s="45">
        <v>6485.6579999999958</v>
      </c>
      <c r="L55" s="45">
        <v>43907904.659999974</v>
      </c>
      <c r="M55" s="45">
        <v>67224</v>
      </c>
      <c r="N55" s="45">
        <v>455106480</v>
      </c>
      <c r="O55" s="47">
        <v>6.77</v>
      </c>
      <c r="P55" s="27"/>
    </row>
    <row r="56" spans="1:16" ht="24.95" customHeight="1" x14ac:dyDescent="0.25">
      <c r="A56" s="44"/>
      <c r="B56" s="44"/>
      <c r="C56" s="17" t="s">
        <v>28</v>
      </c>
      <c r="D56" s="17">
        <v>15</v>
      </c>
      <c r="E56" s="18">
        <v>16987</v>
      </c>
      <c r="F56" s="17">
        <v>115000000</v>
      </c>
      <c r="G56" s="48"/>
      <c r="H56" s="50"/>
      <c r="I56" s="51"/>
      <c r="J56" s="53"/>
      <c r="K56" s="46"/>
      <c r="L56" s="46"/>
      <c r="M56" s="46"/>
      <c r="N56" s="46"/>
      <c r="O56" s="48"/>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35">
        <v>43829.5625</v>
      </c>
      <c r="B372" s="35"/>
      <c r="C372" s="35"/>
      <c r="D372" s="35"/>
      <c r="E372" s="35"/>
      <c r="F372" s="35"/>
      <c r="G372" s="35"/>
      <c r="H372" s="35"/>
      <c r="I372" s="35"/>
      <c r="J372" s="35"/>
      <c r="K372" s="35"/>
      <c r="L372" s="35"/>
      <c r="M372" s="35"/>
      <c r="N372" s="35"/>
      <c r="O372" s="35"/>
      <c r="P372" s="35"/>
    </row>
    <row r="373" spans="1:16" s="20" customFormat="1" ht="57.75" customHeight="1" x14ac:dyDescent="0.2">
      <c r="A373" s="39" t="s">
        <v>32</v>
      </c>
      <c r="B373" s="40"/>
      <c r="C373" s="40"/>
      <c r="D373" s="40"/>
      <c r="E373" s="40"/>
      <c r="F373" s="40"/>
      <c r="G373" s="40"/>
      <c r="H373" s="40"/>
      <c r="I373" s="40"/>
      <c r="J373" s="40"/>
      <c r="K373" s="40"/>
      <c r="L373" s="40"/>
      <c r="M373" s="40"/>
      <c r="N373" s="40"/>
      <c r="O373" s="40"/>
      <c r="P373" s="40"/>
    </row>
  </sheetData>
  <autoFilter ref="A2:O373" xr:uid="{00000000-0009-0000-0000-000000000000}"/>
  <mergeCells count="25">
    <mergeCell ref="K4:L34"/>
    <mergeCell ref="H55:H56"/>
    <mergeCell ref="N55:N56"/>
    <mergeCell ref="O55:O56"/>
    <mergeCell ref="I55:I56"/>
    <mergeCell ref="J55:J56"/>
    <mergeCell ref="K55:K56"/>
    <mergeCell ref="L55:L56"/>
    <mergeCell ref="M55:M56"/>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s>
  <hyperlinks>
    <hyperlink ref="K4" r:id="rId1" xr:uid="{4E5D3B10-0B40-440D-89CB-B3C36C9BA69C}"/>
  </hyperlinks>
  <pageMargins left="0.75" right="0.75" top="1" bottom="1" header="0.5" footer="0.5"/>
  <pageSetup paperSize="9" scale="10" orientation="portrait" verticalDpi="300" r:id="rId2"/>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2019-12-30T11:23:29Z</dcterms:modified>
</cp:coreProperties>
</file>