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xr:revisionPtr revIDLastSave="0" documentId="13_ncr:1_{44D20B7C-4361-49F3-B245-F3EC311C8462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Final_Annual_2019" sheetId="1" r:id="rId1"/>
  </sheets>
  <definedNames>
    <definedName name="_xlnm._FilterDatabase" localSheetId="0" hidden="1">Final_Annual_2019!$A$2:$O$374</definedName>
    <definedName name="_xlnm.Print_Area" localSheetId="0">Final_Annual_2019!$A$1:$P$373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09" i="1" l="1"/>
  <c r="G306" i="1"/>
  <c r="G311" i="1"/>
  <c r="G286" i="1" l="1"/>
  <c r="G272" i="1" l="1"/>
  <c r="G345" i="1" l="1"/>
  <c r="G313" i="1"/>
  <c r="G264" i="1" l="1"/>
  <c r="G355" i="1" l="1"/>
  <c r="G263" i="1" l="1"/>
  <c r="G258" i="1" l="1"/>
  <c r="G332" i="1" l="1"/>
  <c r="G322" i="1"/>
  <c r="G324" i="1"/>
  <c r="G274" i="1"/>
  <c r="G233" i="1" l="1"/>
  <c r="G328" i="1" l="1"/>
  <c r="G285" i="1" l="1"/>
  <c r="G205" i="1" l="1"/>
  <c r="G338" i="1"/>
  <c r="G366" i="1"/>
  <c r="G210" i="1" l="1"/>
  <c r="G256" i="1" l="1"/>
  <c r="G301" i="1" l="1"/>
  <c r="G249" i="1" l="1"/>
  <c r="G168" i="1" l="1"/>
  <c r="G222" i="1" l="1"/>
  <c r="G295" i="1" l="1"/>
  <c r="G137" i="1" l="1"/>
  <c r="G151" i="1" l="1"/>
  <c r="G144" i="1"/>
  <c r="G191" i="1"/>
  <c r="G139" i="1" l="1"/>
  <c r="G170" i="1" l="1"/>
  <c r="G173" i="1"/>
  <c r="G156" i="1" l="1"/>
  <c r="G200" i="1" l="1"/>
  <c r="G372" i="1" l="1"/>
  <c r="G360" i="1"/>
  <c r="G341" i="1"/>
  <c r="G317" i="1"/>
  <c r="G291" i="1"/>
  <c r="G253" i="1"/>
  <c r="G244" i="1"/>
  <c r="G179" i="1"/>
  <c r="G80" i="1" l="1"/>
  <c r="G74" i="1" l="1"/>
  <c r="G62" i="1" l="1"/>
  <c r="G47" i="1" l="1"/>
  <c r="G42" i="1"/>
  <c r="G60" i="1"/>
  <c r="G58" i="1" l="1"/>
  <c r="G33" i="1" l="1"/>
  <c r="G31" i="1"/>
  <c r="G27" i="1" l="1"/>
  <c r="G23" i="1" l="1"/>
  <c r="G17" i="1" l="1"/>
  <c r="G11" i="1" l="1"/>
  <c r="G9" i="1"/>
  <c r="G134" i="1" l="1"/>
</calcChain>
</file>

<file path=xl/sharedStrings.xml><?xml version="1.0" encoding="utf-8"?>
<sst xmlns="http://schemas.openxmlformats.org/spreadsheetml/2006/main" count="169" uniqueCount="47">
  <si>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</si>
  <si>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</si>
  <si>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</si>
  <si>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</si>
  <si>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</si>
  <si>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</si>
  <si>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</si>
  <si>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</si>
  <si>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</si>
  <si>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</si>
  <si>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</si>
  <si>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</si>
  <si>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</si>
  <si>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</si>
  <si>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</si>
  <si>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</si>
  <si>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</si>
  <si>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</si>
  <si>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</si>
  <si>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</si>
  <si>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</si>
  <si>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</si>
  <si>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</si>
  <si>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</si>
  <si>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</si>
  <si>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</si>
  <si>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</si>
  <si>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</si>
  <si>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</si>
  <si>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http://www.desfa.gr/userfiles/pdflist/DERY/TS/LNG%20Space/Avail-LNG-Storage-Space_January%202019.xlsx</t>
  </si>
  <si>
    <t>ELPEDISON A.E./ELPEDISON S.A.</t>
  </si>
  <si>
    <t>http://www.desfa.gr/userfiles/pdflist/DERY/TS/LNG%20Space/Avail-LNG-Storage-Space_February%202019.xlsx</t>
  </si>
  <si>
    <t>http://www.desfa.gr/userfiles/pdflist/DERY/TS/LNG%20Space/Avail-LNG-Storage-Space_March%202019.xlsx</t>
  </si>
  <si>
    <t>ΗΡΩΝ Α.Ε./HERON S.A.</t>
  </si>
  <si>
    <t>ΜΥΤΙΛΗΝΑΙΟΣ Α.Ε. /MYTILINΕOS S.A.</t>
  </si>
  <si>
    <t>ΜΟΤΟΡ ΟΪΛ (ΕΛΛΑΣ) Α.Ε./
MOTOROIL (HELLAS) S.A.</t>
  </si>
  <si>
    <t>http://www.desfa.gr/userfiles/pdflist/DERY/TS/LNG%20Space/Avail-LNG-Storage-Space_April%202019.xlsx</t>
  </si>
  <si>
    <t>http://www.desfa.gr/userfiles/pdflist/DERY/TS/LNG%20Space/Avail-LNG-Storage-Space_May%202019.xlsx</t>
  </si>
  <si>
    <t>http://www.desfa.gr/userfiles/pdflist/DERY/TS/LNG%20Space/Avail-LNG-Storage-Space_June%202019.xlsx</t>
  </si>
  <si>
    <t>ENERGIKO EOOD</t>
  </si>
  <si>
    <t>http://www.desfa.gr/userfiles/pdflist/DERY/TS/LNG%20Space/Avail-LNG-Storage-Space_July%202019.xlsx</t>
  </si>
  <si>
    <t>http://www.desfa.gr/userfiles/pdflist/DERY/TS/LNG%20Space/Avail-LNG-Storage-Space_August%202019.xlsx</t>
  </si>
  <si>
    <t>http://www.desfa.gr/userfiles/pdflist/DERY/TS/LNG%20Space/Avail-LNG-Storage-Space_September%202019.xlsx</t>
  </si>
  <si>
    <t>http://www.desfa.gr/userfiles/pdflist/DERY/TS/LNG%20Space/Avail-LNG-Storage-Space_October%202019.xlsx</t>
  </si>
  <si>
    <t>https://www.desfa.gr/userfiles/pdflist/DERY/TS/LNG%20Space/Avail-LNG-Storage-Spce_November%202019.xlsx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</si>
  <si>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73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73</t>
    </r>
  </si>
  <si>
    <t>https://www.desfa.gr/userfiles/pdflist/DERY/TS/LNG%20Space/Avail-LNG-Storage-Space_December%202019.xlsx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</si>
</sst>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19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78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0" fontId="0" fillId="0" borderId="11" xfId="0" applyNumberFormat="1" applyFont="1" applyBorder="1" applyAlignment="1">
      <alignment horizontal="center" vertical="center"/>
    </xf>
    <xf numFmtId="166" fontId="18" fillId="2" borderId="5" xfId="2" applyNumberFormat="1" applyFill="1" applyBorder="1" applyAlignment="1" applyProtection="1">
      <alignment horizontal="center" vertical="center" wrapText="1" readingOrder="1"/>
    </xf>
    <xf numFmtId="166" fontId="13" fillId="2" borderId="6" xfId="0" applyNumberFormat="1" applyFont="1" applyFill="1" applyBorder="1" applyAlignment="1" applyProtection="1">
      <alignment horizontal="center" vertical="center" wrapText="1" readingOrder="1"/>
    </xf>
    <xf numFmtId="166" fontId="13" fillId="2" borderId="7" xfId="0" applyNumberFormat="1" applyFont="1" applyFill="1" applyBorder="1" applyAlignment="1" applyProtection="1">
      <alignment horizontal="center" vertical="center" wrapText="1" readingOrder="1"/>
    </xf>
    <xf numFmtId="166" fontId="13" fillId="2" borderId="8" xfId="0" applyNumberFormat="1" applyFont="1" applyFill="1" applyBorder="1" applyAlignment="1" applyProtection="1">
      <alignment horizontal="center" vertical="center" wrapText="1" readingOrder="1"/>
    </xf>
    <xf numFmtId="166" fontId="13" fillId="2" borderId="9" xfId="0" applyNumberFormat="1" applyFont="1" applyFill="1" applyBorder="1" applyAlignment="1" applyProtection="1">
      <alignment horizontal="center" vertical="center" wrapText="1" readingOrder="1"/>
    </xf>
    <xf numFmtId="166" fontId="13" fillId="2" borderId="10" xfId="0" applyNumberFormat="1" applyFont="1" applyFill="1" applyBorder="1" applyAlignment="1" applyProtection="1">
      <alignment horizontal="center" vertical="center" wrapText="1" readingOrder="1"/>
    </xf>
    <xf numFmtId="14" fontId="13" fillId="2" borderId="1" xfId="0" applyNumberFormat="1" applyFont="1" applyFill="1" applyBorder="1" applyAlignment="1" applyProtection="1">
      <alignment horizontal="center" vertical="center"/>
    </xf>
    <xf numFmtId="14" fontId="13" fillId="2" borderId="4" xfId="0" applyNumberFormat="1" applyFont="1" applyFill="1" applyBorder="1" applyAlignment="1" applyProtection="1">
      <alignment horizontal="center" vertical="center"/>
    </xf>
    <xf numFmtId="167" fontId="13" fillId="2" borderId="1" xfId="0" applyNumberFormat="1" applyFont="1" applyFill="1" applyBorder="1" applyAlignment="1" applyProtection="1">
      <alignment horizontal="center" vertical="center" readingOrder="1"/>
    </xf>
    <xf numFmtId="167" fontId="13" fillId="2" borderId="4" xfId="0" applyNumberFormat="1" applyFont="1" applyFill="1" applyBorder="1" applyAlignment="1" applyProtection="1">
      <alignment horizontal="center" vertical="center" readingOrder="1"/>
    </xf>
    <xf numFmtId="166" fontId="18" fillId="2" borderId="6" xfId="2" applyNumberFormat="1" applyFill="1" applyBorder="1" applyAlignment="1" applyProtection="1">
      <alignment horizontal="center" vertical="center" wrapText="1" readingOrder="1"/>
    </xf>
    <xf numFmtId="166" fontId="18" fillId="2" borderId="7" xfId="2" applyNumberFormat="1" applyFill="1" applyBorder="1" applyAlignment="1" applyProtection="1">
      <alignment horizontal="center" vertical="center" wrapText="1" readingOrder="1"/>
    </xf>
    <xf numFmtId="166" fontId="18" fillId="2" borderId="8" xfId="2" applyNumberFormat="1" applyFill="1" applyBorder="1" applyAlignment="1" applyProtection="1">
      <alignment horizontal="center" vertical="center" wrapText="1" readingOrder="1"/>
    </xf>
    <xf numFmtId="166" fontId="18" fillId="2" borderId="9" xfId="2" applyNumberFormat="1" applyFill="1" applyBorder="1" applyAlignment="1" applyProtection="1">
      <alignment horizontal="center" vertical="center" wrapText="1" readingOrder="1"/>
    </xf>
    <xf numFmtId="166" fontId="18" fillId="2" borderId="10" xfId="2" applyNumberFormat="1" applyFill="1" applyBorder="1" applyAlignment="1" applyProtection="1">
      <alignment horizontal="center" vertical="center" wrapText="1" readingOrder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  <xf numFmtId="1" fontId="13" fillId="2" borderId="1" xfId="0" applyNumberFormat="1" applyFont="1" applyFill="1" applyBorder="1" applyAlignment="1" applyProtection="1">
      <alignment horizontal="center" vertical="center"/>
    </xf>
    <xf numFmtId="1" fontId="13" fillId="2" borderId="4" xfId="0" applyNumberFormat="1" applyFont="1" applyFill="1" applyBorder="1" applyAlignment="1" applyProtection="1">
      <alignment horizontal="center" vertical="center"/>
    </xf>
    <xf numFmtId="2" fontId="13" fillId="2" borderId="1" xfId="0" applyNumberFormat="1" applyFont="1" applyFill="1" applyBorder="1" applyAlignment="1" applyProtection="1">
      <alignment horizontal="center" vertical="center" readingOrder="1"/>
    </xf>
    <xf numFmtId="2" fontId="13" fillId="2" borderId="4" xfId="0" applyNumberFormat="1" applyFont="1" applyFill="1" applyBorder="1" applyAlignment="1" applyProtection="1">
      <alignment horizontal="center" vertical="center" readingOrder="1"/>
    </xf>
    <xf numFmtId="167" fontId="13" fillId="2" borderId="2" xfId="0" applyNumberFormat="1" applyFont="1" applyFill="1" applyBorder="1" applyAlignment="1" applyProtection="1">
      <alignment horizontal="center" vertical="center" readingOrder="1"/>
    </xf>
    <xf numFmtId="166" fontId="13" fillId="4" borderId="1" xfId="0" applyNumberFormat="1" applyFont="1" applyFill="1" applyBorder="1" applyAlignment="1" applyProtection="1">
      <alignment horizontal="center" vertical="center" readingOrder="1"/>
    </xf>
    <xf numFmtId="166" fontId="13" fillId="4" borderId="2" xfId="0" applyNumberFormat="1" applyFont="1" applyFill="1" applyBorder="1" applyAlignment="1" applyProtection="1">
      <alignment horizontal="center" vertical="center" readingOrder="1"/>
    </xf>
    <xf numFmtId="166" fontId="13" fillId="4" borderId="4" xfId="0" applyNumberFormat="1" applyFont="1" applyFill="1" applyBorder="1" applyAlignment="1" applyProtection="1">
      <alignment horizontal="center" vertical="center" readingOrder="1"/>
    </xf>
    <xf numFmtId="14" fontId="13" fillId="2" borderId="2" xfId="0" applyNumberFormat="1" applyFont="1" applyFill="1" applyBorder="1" applyAlignment="1" applyProtection="1">
      <alignment horizontal="center" vertical="center"/>
    </xf>
    <xf numFmtId="1" fontId="13" fillId="2" borderId="2" xfId="0" applyNumberFormat="1" applyFont="1" applyFill="1" applyBorder="1" applyAlignment="1" applyProtection="1">
      <alignment horizontal="center" vertical="center"/>
    </xf>
    <xf numFmtId="2" fontId="13" fillId="2" borderId="2" xfId="0" applyNumberFormat="1" applyFont="1" applyFill="1" applyBorder="1" applyAlignment="1" applyProtection="1">
      <alignment horizontal="center" vertical="center" readingOrder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esfa.gr/userfiles/pdflist/DERY/TS/LNG%20Space/Avail-LNG-Storage-Space_August%202019.xls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desfa.gr/userfiles/pdflist/DERY/TS/LNG%20Space/Avail-LNG-Storage-Space_March%202019.xlsx" TargetMode="External"/><Relationship Id="rId7" Type="http://schemas.openxmlformats.org/officeDocument/2006/relationships/hyperlink" Target="http://www.desfa.gr/userfiles/pdflist/DERY/TS/LNG%20Space/Avail-LNG-Storage-Space_July%202019.xlsx" TargetMode="External"/><Relationship Id="rId12" Type="http://schemas.openxmlformats.org/officeDocument/2006/relationships/hyperlink" Target="https://www.desfa.gr/userfiles/pdflist/DERY/TS/LNG%20Space/Avail-LNG-Storage-Space_December%202019.xlsx" TargetMode="External"/><Relationship Id="rId2" Type="http://schemas.openxmlformats.org/officeDocument/2006/relationships/hyperlink" Target="http://www.desfa.gr/userfiles/pdflist/DERY/TS/LNG%20Space/Avail-LNG-Storage-Space_February%202019.xlsx" TargetMode="External"/><Relationship Id="rId1" Type="http://schemas.openxmlformats.org/officeDocument/2006/relationships/hyperlink" Target="http://www.desfa.gr/userfiles/pdflist/DERY/TS/LNG%20Space/Avail-LNG-Storage-Space_January%202019.xlsx" TargetMode="External"/><Relationship Id="rId6" Type="http://schemas.openxmlformats.org/officeDocument/2006/relationships/hyperlink" Target="http://www.desfa.gr/userfiles/pdflist/DERY/TS/LNG%20Space/Avail-LNG-Storage-Space_June%202019.xlsx" TargetMode="External"/><Relationship Id="rId11" Type="http://schemas.openxmlformats.org/officeDocument/2006/relationships/hyperlink" Target="https://www.desfa.gr/userfiles/pdflist/DERY/TS/LNG%20Space/Avail-LNG-Storage-Spce_November%202019.xlsx" TargetMode="External"/><Relationship Id="rId5" Type="http://schemas.openxmlformats.org/officeDocument/2006/relationships/hyperlink" Target="http://www.desfa.gr/userfiles/pdflist/DERY/TS/LNG%20Space/Avail-LNG-Storage-Space_May%202019.xlsx" TargetMode="External"/><Relationship Id="rId10" Type="http://schemas.openxmlformats.org/officeDocument/2006/relationships/hyperlink" Target="http://www.desfa.gr/userfiles/pdflist/DERY/TS/LNG%20Space/Avail-LNG-Storage-Space_October%202019.xlsx" TargetMode="External"/><Relationship Id="rId4" Type="http://schemas.openxmlformats.org/officeDocument/2006/relationships/hyperlink" Target="http://www.desfa.gr/userfiles/pdflist/DERY/TS/LNG%20Space/Avail-LNG-Storage-Space_April%202019.xlsx" TargetMode="External"/><Relationship Id="rId9" Type="http://schemas.openxmlformats.org/officeDocument/2006/relationships/hyperlink" Target="http://www.desfa.gr/userfiles/pdflist/DERY/TS/LNG%20Space/Avail-LNG-Storage-Space_September%202019.xlsx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74"/>
  <sheetViews>
    <sheetView tabSelected="1" zoomScale="80" zoomScaleNormal="80" zoomScaleSheetLayoutView="75" workbookViewId="0">
      <pane ySplit="3" topLeftCell="A360" activePane="bottomLeft" state="frozen"/>
      <selection pane="bottomLeft" activeCell="T369" sqref="T369"/>
    </sheetView>
  </sheetViews>
  <sheetFormatPr defaultColWidth="13.5703125" defaultRowHeight="15" customHeight="1" x14ac:dyDescent="0.25"/>
  <cols>
    <col min="1" max="1" width="11" style="35" customWidth="1"/>
    <col min="2" max="2" width="17.42578125" style="35" customWidth="1"/>
    <col min="3" max="3" width="38.7109375" style="36" bestFit="1" customWidth="1"/>
    <col min="4" max="4" width="14" style="36" customWidth="1"/>
    <col min="5" max="5" width="12.5703125" style="36" customWidth="1"/>
    <col min="6" max="6" width="15.42578125" style="36" bestFit="1" customWidth="1"/>
    <col min="7" max="7" width="14.85546875" style="36" customWidth="1"/>
    <col min="8" max="8" width="15.42578125" style="36" customWidth="1"/>
    <col min="9" max="9" width="17" style="37" customWidth="1"/>
    <col min="10" max="10" width="16.7109375" style="37" customWidth="1"/>
    <col min="11" max="11" width="13.7109375" style="36" customWidth="1"/>
    <col min="12" max="15" width="14.28515625" style="36" customWidth="1"/>
    <col min="16" max="16" width="9" style="36" customWidth="1"/>
    <col min="17" max="237" width="13.5703125" style="8"/>
    <col min="238" max="238" width="9.28515625" style="8" customWidth="1"/>
    <col min="239" max="239" width="17.42578125" style="8" customWidth="1"/>
    <col min="240" max="240" width="27.140625" style="8" customWidth="1"/>
    <col min="241" max="241" width="14" style="8" customWidth="1"/>
    <col min="242" max="242" width="12.5703125" style="8" customWidth="1"/>
    <col min="243" max="243" width="11.28515625" style="8" customWidth="1"/>
    <col min="244" max="244" width="15" style="8" customWidth="1"/>
    <col min="245" max="245" width="15.42578125" style="8" customWidth="1"/>
    <col min="246" max="246" width="17" style="8" customWidth="1"/>
    <col min="247" max="247" width="13.85546875" style="8" customWidth="1"/>
    <col min="248" max="248" width="13.7109375" style="8" customWidth="1"/>
    <col min="249" max="249" width="14.28515625" style="8" customWidth="1"/>
    <col min="250" max="250" width="14.85546875" style="8" customWidth="1"/>
    <col min="251" max="251" width="3.85546875" style="8" customWidth="1"/>
    <col min="252" max="493" width="13.5703125" style="8"/>
    <col min="494" max="494" width="9.28515625" style="8" customWidth="1"/>
    <col min="495" max="495" width="17.42578125" style="8" customWidth="1"/>
    <col min="496" max="496" width="27.140625" style="8" customWidth="1"/>
    <col min="497" max="497" width="14" style="8" customWidth="1"/>
    <col min="498" max="498" width="12.5703125" style="8" customWidth="1"/>
    <col min="499" max="499" width="11.28515625" style="8" customWidth="1"/>
    <col min="500" max="500" width="15" style="8" customWidth="1"/>
    <col min="501" max="501" width="15.42578125" style="8" customWidth="1"/>
    <col min="502" max="502" width="17" style="8" customWidth="1"/>
    <col min="503" max="503" width="13.85546875" style="8" customWidth="1"/>
    <col min="504" max="504" width="13.7109375" style="8" customWidth="1"/>
    <col min="505" max="505" width="14.28515625" style="8" customWidth="1"/>
    <col min="506" max="506" width="14.85546875" style="8" customWidth="1"/>
    <col min="507" max="507" width="3.85546875" style="8" customWidth="1"/>
    <col min="508" max="749" width="13.5703125" style="8"/>
    <col min="750" max="750" width="9.28515625" style="8" customWidth="1"/>
    <col min="751" max="751" width="17.42578125" style="8" customWidth="1"/>
    <col min="752" max="752" width="27.140625" style="8" customWidth="1"/>
    <col min="753" max="753" width="14" style="8" customWidth="1"/>
    <col min="754" max="754" width="12.5703125" style="8" customWidth="1"/>
    <col min="755" max="755" width="11.28515625" style="8" customWidth="1"/>
    <col min="756" max="756" width="15" style="8" customWidth="1"/>
    <col min="757" max="757" width="15.42578125" style="8" customWidth="1"/>
    <col min="758" max="758" width="17" style="8" customWidth="1"/>
    <col min="759" max="759" width="13.85546875" style="8" customWidth="1"/>
    <col min="760" max="760" width="13.7109375" style="8" customWidth="1"/>
    <col min="761" max="761" width="14.28515625" style="8" customWidth="1"/>
    <col min="762" max="762" width="14.85546875" style="8" customWidth="1"/>
    <col min="763" max="763" width="3.85546875" style="8" customWidth="1"/>
    <col min="764" max="1005" width="13.5703125" style="8"/>
    <col min="1006" max="1006" width="9.28515625" style="8" customWidth="1"/>
    <col min="1007" max="1007" width="17.42578125" style="8" customWidth="1"/>
    <col min="1008" max="1008" width="27.140625" style="8" customWidth="1"/>
    <col min="1009" max="1009" width="14" style="8" customWidth="1"/>
    <col min="1010" max="1010" width="12.5703125" style="8" customWidth="1"/>
    <col min="1011" max="1011" width="11.28515625" style="8" customWidth="1"/>
    <col min="1012" max="1012" width="15" style="8" customWidth="1"/>
    <col min="1013" max="1013" width="15.42578125" style="8" customWidth="1"/>
    <col min="1014" max="1014" width="17" style="8" customWidth="1"/>
    <col min="1015" max="1015" width="13.85546875" style="8" customWidth="1"/>
    <col min="1016" max="1016" width="13.7109375" style="8" customWidth="1"/>
    <col min="1017" max="1017" width="14.28515625" style="8" customWidth="1"/>
    <col min="1018" max="1018" width="14.85546875" style="8" customWidth="1"/>
    <col min="1019" max="1019" width="3.85546875" style="8" customWidth="1"/>
    <col min="1020" max="1261" width="13.5703125" style="8"/>
    <col min="1262" max="1262" width="9.28515625" style="8" customWidth="1"/>
    <col min="1263" max="1263" width="17.42578125" style="8" customWidth="1"/>
    <col min="1264" max="1264" width="27.140625" style="8" customWidth="1"/>
    <col min="1265" max="1265" width="14" style="8" customWidth="1"/>
    <col min="1266" max="1266" width="12.5703125" style="8" customWidth="1"/>
    <col min="1267" max="1267" width="11.28515625" style="8" customWidth="1"/>
    <col min="1268" max="1268" width="15" style="8" customWidth="1"/>
    <col min="1269" max="1269" width="15.42578125" style="8" customWidth="1"/>
    <col min="1270" max="1270" width="17" style="8" customWidth="1"/>
    <col min="1271" max="1271" width="13.85546875" style="8" customWidth="1"/>
    <col min="1272" max="1272" width="13.7109375" style="8" customWidth="1"/>
    <col min="1273" max="1273" width="14.28515625" style="8" customWidth="1"/>
    <col min="1274" max="1274" width="14.85546875" style="8" customWidth="1"/>
    <col min="1275" max="1275" width="3.85546875" style="8" customWidth="1"/>
    <col min="1276" max="1517" width="13.5703125" style="8"/>
    <col min="1518" max="1518" width="9.28515625" style="8" customWidth="1"/>
    <col min="1519" max="1519" width="17.42578125" style="8" customWidth="1"/>
    <col min="1520" max="1520" width="27.140625" style="8" customWidth="1"/>
    <col min="1521" max="1521" width="14" style="8" customWidth="1"/>
    <col min="1522" max="1522" width="12.5703125" style="8" customWidth="1"/>
    <col min="1523" max="1523" width="11.28515625" style="8" customWidth="1"/>
    <col min="1524" max="1524" width="15" style="8" customWidth="1"/>
    <col min="1525" max="1525" width="15.42578125" style="8" customWidth="1"/>
    <col min="1526" max="1526" width="17" style="8" customWidth="1"/>
    <col min="1527" max="1527" width="13.85546875" style="8" customWidth="1"/>
    <col min="1528" max="1528" width="13.7109375" style="8" customWidth="1"/>
    <col min="1529" max="1529" width="14.28515625" style="8" customWidth="1"/>
    <col min="1530" max="1530" width="14.85546875" style="8" customWidth="1"/>
    <col min="1531" max="1531" width="3.85546875" style="8" customWidth="1"/>
    <col min="1532" max="1773" width="13.5703125" style="8"/>
    <col min="1774" max="1774" width="9.28515625" style="8" customWidth="1"/>
    <col min="1775" max="1775" width="17.42578125" style="8" customWidth="1"/>
    <col min="1776" max="1776" width="27.140625" style="8" customWidth="1"/>
    <col min="1777" max="1777" width="14" style="8" customWidth="1"/>
    <col min="1778" max="1778" width="12.5703125" style="8" customWidth="1"/>
    <col min="1779" max="1779" width="11.28515625" style="8" customWidth="1"/>
    <col min="1780" max="1780" width="15" style="8" customWidth="1"/>
    <col min="1781" max="1781" width="15.42578125" style="8" customWidth="1"/>
    <col min="1782" max="1782" width="17" style="8" customWidth="1"/>
    <col min="1783" max="1783" width="13.85546875" style="8" customWidth="1"/>
    <col min="1784" max="1784" width="13.7109375" style="8" customWidth="1"/>
    <col min="1785" max="1785" width="14.28515625" style="8" customWidth="1"/>
    <col min="1786" max="1786" width="14.85546875" style="8" customWidth="1"/>
    <col min="1787" max="1787" width="3.85546875" style="8" customWidth="1"/>
    <col min="1788" max="2029" width="13.5703125" style="8"/>
    <col min="2030" max="2030" width="9.28515625" style="8" customWidth="1"/>
    <col min="2031" max="2031" width="17.42578125" style="8" customWidth="1"/>
    <col min="2032" max="2032" width="27.140625" style="8" customWidth="1"/>
    <col min="2033" max="2033" width="14" style="8" customWidth="1"/>
    <col min="2034" max="2034" width="12.5703125" style="8" customWidth="1"/>
    <col min="2035" max="2035" width="11.28515625" style="8" customWidth="1"/>
    <col min="2036" max="2036" width="15" style="8" customWidth="1"/>
    <col min="2037" max="2037" width="15.42578125" style="8" customWidth="1"/>
    <col min="2038" max="2038" width="17" style="8" customWidth="1"/>
    <col min="2039" max="2039" width="13.85546875" style="8" customWidth="1"/>
    <col min="2040" max="2040" width="13.7109375" style="8" customWidth="1"/>
    <col min="2041" max="2041" width="14.28515625" style="8" customWidth="1"/>
    <col min="2042" max="2042" width="14.85546875" style="8" customWidth="1"/>
    <col min="2043" max="2043" width="3.85546875" style="8" customWidth="1"/>
    <col min="2044" max="2285" width="13.5703125" style="8"/>
    <col min="2286" max="2286" width="9.28515625" style="8" customWidth="1"/>
    <col min="2287" max="2287" width="17.42578125" style="8" customWidth="1"/>
    <col min="2288" max="2288" width="27.140625" style="8" customWidth="1"/>
    <col min="2289" max="2289" width="14" style="8" customWidth="1"/>
    <col min="2290" max="2290" width="12.5703125" style="8" customWidth="1"/>
    <col min="2291" max="2291" width="11.28515625" style="8" customWidth="1"/>
    <col min="2292" max="2292" width="15" style="8" customWidth="1"/>
    <col min="2293" max="2293" width="15.42578125" style="8" customWidth="1"/>
    <col min="2294" max="2294" width="17" style="8" customWidth="1"/>
    <col min="2295" max="2295" width="13.85546875" style="8" customWidth="1"/>
    <col min="2296" max="2296" width="13.7109375" style="8" customWidth="1"/>
    <col min="2297" max="2297" width="14.28515625" style="8" customWidth="1"/>
    <col min="2298" max="2298" width="14.85546875" style="8" customWidth="1"/>
    <col min="2299" max="2299" width="3.85546875" style="8" customWidth="1"/>
    <col min="2300" max="2541" width="13.5703125" style="8"/>
    <col min="2542" max="2542" width="9.28515625" style="8" customWidth="1"/>
    <col min="2543" max="2543" width="17.42578125" style="8" customWidth="1"/>
    <col min="2544" max="2544" width="27.140625" style="8" customWidth="1"/>
    <col min="2545" max="2545" width="14" style="8" customWidth="1"/>
    <col min="2546" max="2546" width="12.5703125" style="8" customWidth="1"/>
    <col min="2547" max="2547" width="11.28515625" style="8" customWidth="1"/>
    <col min="2548" max="2548" width="15" style="8" customWidth="1"/>
    <col min="2549" max="2549" width="15.42578125" style="8" customWidth="1"/>
    <col min="2550" max="2550" width="17" style="8" customWidth="1"/>
    <col min="2551" max="2551" width="13.85546875" style="8" customWidth="1"/>
    <col min="2552" max="2552" width="13.7109375" style="8" customWidth="1"/>
    <col min="2553" max="2553" width="14.28515625" style="8" customWidth="1"/>
    <col min="2554" max="2554" width="14.85546875" style="8" customWidth="1"/>
    <col min="2555" max="2555" width="3.85546875" style="8" customWidth="1"/>
    <col min="2556" max="2797" width="13.5703125" style="8"/>
    <col min="2798" max="2798" width="9.28515625" style="8" customWidth="1"/>
    <col min="2799" max="2799" width="17.42578125" style="8" customWidth="1"/>
    <col min="2800" max="2800" width="27.140625" style="8" customWidth="1"/>
    <col min="2801" max="2801" width="14" style="8" customWidth="1"/>
    <col min="2802" max="2802" width="12.5703125" style="8" customWidth="1"/>
    <col min="2803" max="2803" width="11.28515625" style="8" customWidth="1"/>
    <col min="2804" max="2804" width="15" style="8" customWidth="1"/>
    <col min="2805" max="2805" width="15.42578125" style="8" customWidth="1"/>
    <col min="2806" max="2806" width="17" style="8" customWidth="1"/>
    <col min="2807" max="2807" width="13.85546875" style="8" customWidth="1"/>
    <col min="2808" max="2808" width="13.7109375" style="8" customWidth="1"/>
    <col min="2809" max="2809" width="14.28515625" style="8" customWidth="1"/>
    <col min="2810" max="2810" width="14.85546875" style="8" customWidth="1"/>
    <col min="2811" max="2811" width="3.85546875" style="8" customWidth="1"/>
    <col min="2812" max="3053" width="13.5703125" style="8"/>
    <col min="3054" max="3054" width="9.28515625" style="8" customWidth="1"/>
    <col min="3055" max="3055" width="17.42578125" style="8" customWidth="1"/>
    <col min="3056" max="3056" width="27.140625" style="8" customWidth="1"/>
    <col min="3057" max="3057" width="14" style="8" customWidth="1"/>
    <col min="3058" max="3058" width="12.5703125" style="8" customWidth="1"/>
    <col min="3059" max="3059" width="11.28515625" style="8" customWidth="1"/>
    <col min="3060" max="3060" width="15" style="8" customWidth="1"/>
    <col min="3061" max="3061" width="15.42578125" style="8" customWidth="1"/>
    <col min="3062" max="3062" width="17" style="8" customWidth="1"/>
    <col min="3063" max="3063" width="13.85546875" style="8" customWidth="1"/>
    <col min="3064" max="3064" width="13.7109375" style="8" customWidth="1"/>
    <col min="3065" max="3065" width="14.28515625" style="8" customWidth="1"/>
    <col min="3066" max="3066" width="14.85546875" style="8" customWidth="1"/>
    <col min="3067" max="3067" width="3.85546875" style="8" customWidth="1"/>
    <col min="3068" max="3309" width="13.5703125" style="8"/>
    <col min="3310" max="3310" width="9.28515625" style="8" customWidth="1"/>
    <col min="3311" max="3311" width="17.42578125" style="8" customWidth="1"/>
    <col min="3312" max="3312" width="27.140625" style="8" customWidth="1"/>
    <col min="3313" max="3313" width="14" style="8" customWidth="1"/>
    <col min="3314" max="3314" width="12.5703125" style="8" customWidth="1"/>
    <col min="3315" max="3315" width="11.28515625" style="8" customWidth="1"/>
    <col min="3316" max="3316" width="15" style="8" customWidth="1"/>
    <col min="3317" max="3317" width="15.42578125" style="8" customWidth="1"/>
    <col min="3318" max="3318" width="17" style="8" customWidth="1"/>
    <col min="3319" max="3319" width="13.85546875" style="8" customWidth="1"/>
    <col min="3320" max="3320" width="13.7109375" style="8" customWidth="1"/>
    <col min="3321" max="3321" width="14.28515625" style="8" customWidth="1"/>
    <col min="3322" max="3322" width="14.85546875" style="8" customWidth="1"/>
    <col min="3323" max="3323" width="3.85546875" style="8" customWidth="1"/>
    <col min="3324" max="3565" width="13.5703125" style="8"/>
    <col min="3566" max="3566" width="9.28515625" style="8" customWidth="1"/>
    <col min="3567" max="3567" width="17.42578125" style="8" customWidth="1"/>
    <col min="3568" max="3568" width="27.140625" style="8" customWidth="1"/>
    <col min="3569" max="3569" width="14" style="8" customWidth="1"/>
    <col min="3570" max="3570" width="12.5703125" style="8" customWidth="1"/>
    <col min="3571" max="3571" width="11.28515625" style="8" customWidth="1"/>
    <col min="3572" max="3572" width="15" style="8" customWidth="1"/>
    <col min="3573" max="3573" width="15.42578125" style="8" customWidth="1"/>
    <col min="3574" max="3574" width="17" style="8" customWidth="1"/>
    <col min="3575" max="3575" width="13.85546875" style="8" customWidth="1"/>
    <col min="3576" max="3576" width="13.7109375" style="8" customWidth="1"/>
    <col min="3577" max="3577" width="14.28515625" style="8" customWidth="1"/>
    <col min="3578" max="3578" width="14.85546875" style="8" customWidth="1"/>
    <col min="3579" max="3579" width="3.85546875" style="8" customWidth="1"/>
    <col min="3580" max="3821" width="13.5703125" style="8"/>
    <col min="3822" max="3822" width="9.28515625" style="8" customWidth="1"/>
    <col min="3823" max="3823" width="17.42578125" style="8" customWidth="1"/>
    <col min="3824" max="3824" width="27.140625" style="8" customWidth="1"/>
    <col min="3825" max="3825" width="14" style="8" customWidth="1"/>
    <col min="3826" max="3826" width="12.5703125" style="8" customWidth="1"/>
    <col min="3827" max="3827" width="11.28515625" style="8" customWidth="1"/>
    <col min="3828" max="3828" width="15" style="8" customWidth="1"/>
    <col min="3829" max="3829" width="15.42578125" style="8" customWidth="1"/>
    <col min="3830" max="3830" width="17" style="8" customWidth="1"/>
    <col min="3831" max="3831" width="13.85546875" style="8" customWidth="1"/>
    <col min="3832" max="3832" width="13.7109375" style="8" customWidth="1"/>
    <col min="3833" max="3833" width="14.28515625" style="8" customWidth="1"/>
    <col min="3834" max="3834" width="14.85546875" style="8" customWidth="1"/>
    <col min="3835" max="3835" width="3.85546875" style="8" customWidth="1"/>
    <col min="3836" max="4077" width="13.5703125" style="8"/>
    <col min="4078" max="4078" width="9.28515625" style="8" customWidth="1"/>
    <col min="4079" max="4079" width="17.42578125" style="8" customWidth="1"/>
    <col min="4080" max="4080" width="27.140625" style="8" customWidth="1"/>
    <col min="4081" max="4081" width="14" style="8" customWidth="1"/>
    <col min="4082" max="4082" width="12.5703125" style="8" customWidth="1"/>
    <col min="4083" max="4083" width="11.28515625" style="8" customWidth="1"/>
    <col min="4084" max="4084" width="15" style="8" customWidth="1"/>
    <col min="4085" max="4085" width="15.42578125" style="8" customWidth="1"/>
    <col min="4086" max="4086" width="17" style="8" customWidth="1"/>
    <col min="4087" max="4087" width="13.85546875" style="8" customWidth="1"/>
    <col min="4088" max="4088" width="13.7109375" style="8" customWidth="1"/>
    <col min="4089" max="4089" width="14.28515625" style="8" customWidth="1"/>
    <col min="4090" max="4090" width="14.85546875" style="8" customWidth="1"/>
    <col min="4091" max="4091" width="3.85546875" style="8" customWidth="1"/>
    <col min="4092" max="4333" width="13.5703125" style="8"/>
    <col min="4334" max="4334" width="9.28515625" style="8" customWidth="1"/>
    <col min="4335" max="4335" width="17.42578125" style="8" customWidth="1"/>
    <col min="4336" max="4336" width="27.140625" style="8" customWidth="1"/>
    <col min="4337" max="4337" width="14" style="8" customWidth="1"/>
    <col min="4338" max="4338" width="12.5703125" style="8" customWidth="1"/>
    <col min="4339" max="4339" width="11.28515625" style="8" customWidth="1"/>
    <col min="4340" max="4340" width="15" style="8" customWidth="1"/>
    <col min="4341" max="4341" width="15.42578125" style="8" customWidth="1"/>
    <col min="4342" max="4342" width="17" style="8" customWidth="1"/>
    <col min="4343" max="4343" width="13.85546875" style="8" customWidth="1"/>
    <col min="4344" max="4344" width="13.7109375" style="8" customWidth="1"/>
    <col min="4345" max="4345" width="14.28515625" style="8" customWidth="1"/>
    <col min="4346" max="4346" width="14.85546875" style="8" customWidth="1"/>
    <col min="4347" max="4347" width="3.85546875" style="8" customWidth="1"/>
    <col min="4348" max="4589" width="13.5703125" style="8"/>
    <col min="4590" max="4590" width="9.28515625" style="8" customWidth="1"/>
    <col min="4591" max="4591" width="17.42578125" style="8" customWidth="1"/>
    <col min="4592" max="4592" width="27.140625" style="8" customWidth="1"/>
    <col min="4593" max="4593" width="14" style="8" customWidth="1"/>
    <col min="4594" max="4594" width="12.5703125" style="8" customWidth="1"/>
    <col min="4595" max="4595" width="11.28515625" style="8" customWidth="1"/>
    <col min="4596" max="4596" width="15" style="8" customWidth="1"/>
    <col min="4597" max="4597" width="15.42578125" style="8" customWidth="1"/>
    <col min="4598" max="4598" width="17" style="8" customWidth="1"/>
    <col min="4599" max="4599" width="13.85546875" style="8" customWidth="1"/>
    <col min="4600" max="4600" width="13.7109375" style="8" customWidth="1"/>
    <col min="4601" max="4601" width="14.28515625" style="8" customWidth="1"/>
    <col min="4602" max="4602" width="14.85546875" style="8" customWidth="1"/>
    <col min="4603" max="4603" width="3.85546875" style="8" customWidth="1"/>
    <col min="4604" max="4845" width="13.5703125" style="8"/>
    <col min="4846" max="4846" width="9.28515625" style="8" customWidth="1"/>
    <col min="4847" max="4847" width="17.42578125" style="8" customWidth="1"/>
    <col min="4848" max="4848" width="27.140625" style="8" customWidth="1"/>
    <col min="4849" max="4849" width="14" style="8" customWidth="1"/>
    <col min="4850" max="4850" width="12.5703125" style="8" customWidth="1"/>
    <col min="4851" max="4851" width="11.28515625" style="8" customWidth="1"/>
    <col min="4852" max="4852" width="15" style="8" customWidth="1"/>
    <col min="4853" max="4853" width="15.42578125" style="8" customWidth="1"/>
    <col min="4854" max="4854" width="17" style="8" customWidth="1"/>
    <col min="4855" max="4855" width="13.85546875" style="8" customWidth="1"/>
    <col min="4856" max="4856" width="13.7109375" style="8" customWidth="1"/>
    <col min="4857" max="4857" width="14.28515625" style="8" customWidth="1"/>
    <col min="4858" max="4858" width="14.85546875" style="8" customWidth="1"/>
    <col min="4859" max="4859" width="3.85546875" style="8" customWidth="1"/>
    <col min="4860" max="5101" width="13.5703125" style="8"/>
    <col min="5102" max="5102" width="9.28515625" style="8" customWidth="1"/>
    <col min="5103" max="5103" width="17.42578125" style="8" customWidth="1"/>
    <col min="5104" max="5104" width="27.140625" style="8" customWidth="1"/>
    <col min="5105" max="5105" width="14" style="8" customWidth="1"/>
    <col min="5106" max="5106" width="12.5703125" style="8" customWidth="1"/>
    <col min="5107" max="5107" width="11.28515625" style="8" customWidth="1"/>
    <col min="5108" max="5108" width="15" style="8" customWidth="1"/>
    <col min="5109" max="5109" width="15.42578125" style="8" customWidth="1"/>
    <col min="5110" max="5110" width="17" style="8" customWidth="1"/>
    <col min="5111" max="5111" width="13.85546875" style="8" customWidth="1"/>
    <col min="5112" max="5112" width="13.7109375" style="8" customWidth="1"/>
    <col min="5113" max="5113" width="14.28515625" style="8" customWidth="1"/>
    <col min="5114" max="5114" width="14.85546875" style="8" customWidth="1"/>
    <col min="5115" max="5115" width="3.85546875" style="8" customWidth="1"/>
    <col min="5116" max="5357" width="13.5703125" style="8"/>
    <col min="5358" max="5358" width="9.28515625" style="8" customWidth="1"/>
    <col min="5359" max="5359" width="17.42578125" style="8" customWidth="1"/>
    <col min="5360" max="5360" width="27.140625" style="8" customWidth="1"/>
    <col min="5361" max="5361" width="14" style="8" customWidth="1"/>
    <col min="5362" max="5362" width="12.5703125" style="8" customWidth="1"/>
    <col min="5363" max="5363" width="11.28515625" style="8" customWidth="1"/>
    <col min="5364" max="5364" width="15" style="8" customWidth="1"/>
    <col min="5365" max="5365" width="15.42578125" style="8" customWidth="1"/>
    <col min="5366" max="5366" width="17" style="8" customWidth="1"/>
    <col min="5367" max="5367" width="13.85546875" style="8" customWidth="1"/>
    <col min="5368" max="5368" width="13.7109375" style="8" customWidth="1"/>
    <col min="5369" max="5369" width="14.28515625" style="8" customWidth="1"/>
    <col min="5370" max="5370" width="14.85546875" style="8" customWidth="1"/>
    <col min="5371" max="5371" width="3.85546875" style="8" customWidth="1"/>
    <col min="5372" max="5613" width="13.5703125" style="8"/>
    <col min="5614" max="5614" width="9.28515625" style="8" customWidth="1"/>
    <col min="5615" max="5615" width="17.42578125" style="8" customWidth="1"/>
    <col min="5616" max="5616" width="27.140625" style="8" customWidth="1"/>
    <col min="5617" max="5617" width="14" style="8" customWidth="1"/>
    <col min="5618" max="5618" width="12.5703125" style="8" customWidth="1"/>
    <col min="5619" max="5619" width="11.28515625" style="8" customWidth="1"/>
    <col min="5620" max="5620" width="15" style="8" customWidth="1"/>
    <col min="5621" max="5621" width="15.42578125" style="8" customWidth="1"/>
    <col min="5622" max="5622" width="17" style="8" customWidth="1"/>
    <col min="5623" max="5623" width="13.85546875" style="8" customWidth="1"/>
    <col min="5624" max="5624" width="13.7109375" style="8" customWidth="1"/>
    <col min="5625" max="5625" width="14.28515625" style="8" customWidth="1"/>
    <col min="5626" max="5626" width="14.85546875" style="8" customWidth="1"/>
    <col min="5627" max="5627" width="3.85546875" style="8" customWidth="1"/>
    <col min="5628" max="5869" width="13.5703125" style="8"/>
    <col min="5870" max="5870" width="9.28515625" style="8" customWidth="1"/>
    <col min="5871" max="5871" width="17.42578125" style="8" customWidth="1"/>
    <col min="5872" max="5872" width="27.140625" style="8" customWidth="1"/>
    <col min="5873" max="5873" width="14" style="8" customWidth="1"/>
    <col min="5874" max="5874" width="12.5703125" style="8" customWidth="1"/>
    <col min="5875" max="5875" width="11.28515625" style="8" customWidth="1"/>
    <col min="5876" max="5876" width="15" style="8" customWidth="1"/>
    <col min="5877" max="5877" width="15.42578125" style="8" customWidth="1"/>
    <col min="5878" max="5878" width="17" style="8" customWidth="1"/>
    <col min="5879" max="5879" width="13.85546875" style="8" customWidth="1"/>
    <col min="5880" max="5880" width="13.7109375" style="8" customWidth="1"/>
    <col min="5881" max="5881" width="14.28515625" style="8" customWidth="1"/>
    <col min="5882" max="5882" width="14.85546875" style="8" customWidth="1"/>
    <col min="5883" max="5883" width="3.85546875" style="8" customWidth="1"/>
    <col min="5884" max="6125" width="13.5703125" style="8"/>
    <col min="6126" max="6126" width="9.28515625" style="8" customWidth="1"/>
    <col min="6127" max="6127" width="17.42578125" style="8" customWidth="1"/>
    <col min="6128" max="6128" width="27.140625" style="8" customWidth="1"/>
    <col min="6129" max="6129" width="14" style="8" customWidth="1"/>
    <col min="6130" max="6130" width="12.5703125" style="8" customWidth="1"/>
    <col min="6131" max="6131" width="11.28515625" style="8" customWidth="1"/>
    <col min="6132" max="6132" width="15" style="8" customWidth="1"/>
    <col min="6133" max="6133" width="15.42578125" style="8" customWidth="1"/>
    <col min="6134" max="6134" width="17" style="8" customWidth="1"/>
    <col min="6135" max="6135" width="13.85546875" style="8" customWidth="1"/>
    <col min="6136" max="6136" width="13.7109375" style="8" customWidth="1"/>
    <col min="6137" max="6137" width="14.28515625" style="8" customWidth="1"/>
    <col min="6138" max="6138" width="14.85546875" style="8" customWidth="1"/>
    <col min="6139" max="6139" width="3.85546875" style="8" customWidth="1"/>
    <col min="6140" max="6381" width="13.5703125" style="8"/>
    <col min="6382" max="6382" width="9.28515625" style="8" customWidth="1"/>
    <col min="6383" max="6383" width="17.42578125" style="8" customWidth="1"/>
    <col min="6384" max="6384" width="27.140625" style="8" customWidth="1"/>
    <col min="6385" max="6385" width="14" style="8" customWidth="1"/>
    <col min="6386" max="6386" width="12.5703125" style="8" customWidth="1"/>
    <col min="6387" max="6387" width="11.28515625" style="8" customWidth="1"/>
    <col min="6388" max="6388" width="15" style="8" customWidth="1"/>
    <col min="6389" max="6389" width="15.42578125" style="8" customWidth="1"/>
    <col min="6390" max="6390" width="17" style="8" customWidth="1"/>
    <col min="6391" max="6391" width="13.85546875" style="8" customWidth="1"/>
    <col min="6392" max="6392" width="13.7109375" style="8" customWidth="1"/>
    <col min="6393" max="6393" width="14.28515625" style="8" customWidth="1"/>
    <col min="6394" max="6394" width="14.85546875" style="8" customWidth="1"/>
    <col min="6395" max="6395" width="3.85546875" style="8" customWidth="1"/>
    <col min="6396" max="6637" width="13.5703125" style="8"/>
    <col min="6638" max="6638" width="9.28515625" style="8" customWidth="1"/>
    <col min="6639" max="6639" width="17.42578125" style="8" customWidth="1"/>
    <col min="6640" max="6640" width="27.140625" style="8" customWidth="1"/>
    <col min="6641" max="6641" width="14" style="8" customWidth="1"/>
    <col min="6642" max="6642" width="12.5703125" style="8" customWidth="1"/>
    <col min="6643" max="6643" width="11.28515625" style="8" customWidth="1"/>
    <col min="6644" max="6644" width="15" style="8" customWidth="1"/>
    <col min="6645" max="6645" width="15.42578125" style="8" customWidth="1"/>
    <col min="6646" max="6646" width="17" style="8" customWidth="1"/>
    <col min="6647" max="6647" width="13.85546875" style="8" customWidth="1"/>
    <col min="6648" max="6648" width="13.7109375" style="8" customWidth="1"/>
    <col min="6649" max="6649" width="14.28515625" style="8" customWidth="1"/>
    <col min="6650" max="6650" width="14.85546875" style="8" customWidth="1"/>
    <col min="6651" max="6651" width="3.85546875" style="8" customWidth="1"/>
    <col min="6652" max="6893" width="13.5703125" style="8"/>
    <col min="6894" max="6894" width="9.28515625" style="8" customWidth="1"/>
    <col min="6895" max="6895" width="17.42578125" style="8" customWidth="1"/>
    <col min="6896" max="6896" width="27.140625" style="8" customWidth="1"/>
    <col min="6897" max="6897" width="14" style="8" customWidth="1"/>
    <col min="6898" max="6898" width="12.5703125" style="8" customWidth="1"/>
    <col min="6899" max="6899" width="11.28515625" style="8" customWidth="1"/>
    <col min="6900" max="6900" width="15" style="8" customWidth="1"/>
    <col min="6901" max="6901" width="15.42578125" style="8" customWidth="1"/>
    <col min="6902" max="6902" width="17" style="8" customWidth="1"/>
    <col min="6903" max="6903" width="13.85546875" style="8" customWidth="1"/>
    <col min="6904" max="6904" width="13.7109375" style="8" customWidth="1"/>
    <col min="6905" max="6905" width="14.28515625" style="8" customWidth="1"/>
    <col min="6906" max="6906" width="14.85546875" style="8" customWidth="1"/>
    <col min="6907" max="6907" width="3.85546875" style="8" customWidth="1"/>
    <col min="6908" max="7149" width="13.5703125" style="8"/>
    <col min="7150" max="7150" width="9.28515625" style="8" customWidth="1"/>
    <col min="7151" max="7151" width="17.42578125" style="8" customWidth="1"/>
    <col min="7152" max="7152" width="27.140625" style="8" customWidth="1"/>
    <col min="7153" max="7153" width="14" style="8" customWidth="1"/>
    <col min="7154" max="7154" width="12.5703125" style="8" customWidth="1"/>
    <col min="7155" max="7155" width="11.28515625" style="8" customWidth="1"/>
    <col min="7156" max="7156" width="15" style="8" customWidth="1"/>
    <col min="7157" max="7157" width="15.42578125" style="8" customWidth="1"/>
    <col min="7158" max="7158" width="17" style="8" customWidth="1"/>
    <col min="7159" max="7159" width="13.85546875" style="8" customWidth="1"/>
    <col min="7160" max="7160" width="13.7109375" style="8" customWidth="1"/>
    <col min="7161" max="7161" width="14.28515625" style="8" customWidth="1"/>
    <col min="7162" max="7162" width="14.85546875" style="8" customWidth="1"/>
    <col min="7163" max="7163" width="3.85546875" style="8" customWidth="1"/>
    <col min="7164" max="7405" width="13.5703125" style="8"/>
    <col min="7406" max="7406" width="9.28515625" style="8" customWidth="1"/>
    <col min="7407" max="7407" width="17.42578125" style="8" customWidth="1"/>
    <col min="7408" max="7408" width="27.140625" style="8" customWidth="1"/>
    <col min="7409" max="7409" width="14" style="8" customWidth="1"/>
    <col min="7410" max="7410" width="12.5703125" style="8" customWidth="1"/>
    <col min="7411" max="7411" width="11.28515625" style="8" customWidth="1"/>
    <col min="7412" max="7412" width="15" style="8" customWidth="1"/>
    <col min="7413" max="7413" width="15.42578125" style="8" customWidth="1"/>
    <col min="7414" max="7414" width="17" style="8" customWidth="1"/>
    <col min="7415" max="7415" width="13.85546875" style="8" customWidth="1"/>
    <col min="7416" max="7416" width="13.7109375" style="8" customWidth="1"/>
    <col min="7417" max="7417" width="14.28515625" style="8" customWidth="1"/>
    <col min="7418" max="7418" width="14.85546875" style="8" customWidth="1"/>
    <col min="7419" max="7419" width="3.85546875" style="8" customWidth="1"/>
    <col min="7420" max="7661" width="13.5703125" style="8"/>
    <col min="7662" max="7662" width="9.28515625" style="8" customWidth="1"/>
    <col min="7663" max="7663" width="17.42578125" style="8" customWidth="1"/>
    <col min="7664" max="7664" width="27.140625" style="8" customWidth="1"/>
    <col min="7665" max="7665" width="14" style="8" customWidth="1"/>
    <col min="7666" max="7666" width="12.5703125" style="8" customWidth="1"/>
    <col min="7667" max="7667" width="11.28515625" style="8" customWidth="1"/>
    <col min="7668" max="7668" width="15" style="8" customWidth="1"/>
    <col min="7669" max="7669" width="15.42578125" style="8" customWidth="1"/>
    <col min="7670" max="7670" width="17" style="8" customWidth="1"/>
    <col min="7671" max="7671" width="13.85546875" style="8" customWidth="1"/>
    <col min="7672" max="7672" width="13.7109375" style="8" customWidth="1"/>
    <col min="7673" max="7673" width="14.28515625" style="8" customWidth="1"/>
    <col min="7674" max="7674" width="14.85546875" style="8" customWidth="1"/>
    <col min="7675" max="7675" width="3.85546875" style="8" customWidth="1"/>
    <col min="7676" max="7917" width="13.5703125" style="8"/>
    <col min="7918" max="7918" width="9.28515625" style="8" customWidth="1"/>
    <col min="7919" max="7919" width="17.42578125" style="8" customWidth="1"/>
    <col min="7920" max="7920" width="27.140625" style="8" customWidth="1"/>
    <col min="7921" max="7921" width="14" style="8" customWidth="1"/>
    <col min="7922" max="7922" width="12.5703125" style="8" customWidth="1"/>
    <col min="7923" max="7923" width="11.28515625" style="8" customWidth="1"/>
    <col min="7924" max="7924" width="15" style="8" customWidth="1"/>
    <col min="7925" max="7925" width="15.42578125" style="8" customWidth="1"/>
    <col min="7926" max="7926" width="17" style="8" customWidth="1"/>
    <col min="7927" max="7927" width="13.85546875" style="8" customWidth="1"/>
    <col min="7928" max="7928" width="13.7109375" style="8" customWidth="1"/>
    <col min="7929" max="7929" width="14.28515625" style="8" customWidth="1"/>
    <col min="7930" max="7930" width="14.85546875" style="8" customWidth="1"/>
    <col min="7931" max="7931" width="3.85546875" style="8" customWidth="1"/>
    <col min="7932" max="8173" width="13.5703125" style="8"/>
    <col min="8174" max="8174" width="9.28515625" style="8" customWidth="1"/>
    <col min="8175" max="8175" width="17.42578125" style="8" customWidth="1"/>
    <col min="8176" max="8176" width="27.140625" style="8" customWidth="1"/>
    <col min="8177" max="8177" width="14" style="8" customWidth="1"/>
    <col min="8178" max="8178" width="12.5703125" style="8" customWidth="1"/>
    <col min="8179" max="8179" width="11.28515625" style="8" customWidth="1"/>
    <col min="8180" max="8180" width="15" style="8" customWidth="1"/>
    <col min="8181" max="8181" width="15.42578125" style="8" customWidth="1"/>
    <col min="8182" max="8182" width="17" style="8" customWidth="1"/>
    <col min="8183" max="8183" width="13.85546875" style="8" customWidth="1"/>
    <col min="8184" max="8184" width="13.7109375" style="8" customWidth="1"/>
    <col min="8185" max="8185" width="14.28515625" style="8" customWidth="1"/>
    <col min="8186" max="8186" width="14.85546875" style="8" customWidth="1"/>
    <col min="8187" max="8187" width="3.85546875" style="8" customWidth="1"/>
    <col min="8188" max="8429" width="13.5703125" style="8"/>
    <col min="8430" max="8430" width="9.28515625" style="8" customWidth="1"/>
    <col min="8431" max="8431" width="17.42578125" style="8" customWidth="1"/>
    <col min="8432" max="8432" width="27.140625" style="8" customWidth="1"/>
    <col min="8433" max="8433" width="14" style="8" customWidth="1"/>
    <col min="8434" max="8434" width="12.5703125" style="8" customWidth="1"/>
    <col min="8435" max="8435" width="11.28515625" style="8" customWidth="1"/>
    <col min="8436" max="8436" width="15" style="8" customWidth="1"/>
    <col min="8437" max="8437" width="15.42578125" style="8" customWidth="1"/>
    <col min="8438" max="8438" width="17" style="8" customWidth="1"/>
    <col min="8439" max="8439" width="13.85546875" style="8" customWidth="1"/>
    <col min="8440" max="8440" width="13.7109375" style="8" customWidth="1"/>
    <col min="8441" max="8441" width="14.28515625" style="8" customWidth="1"/>
    <col min="8442" max="8442" width="14.85546875" style="8" customWidth="1"/>
    <col min="8443" max="8443" width="3.85546875" style="8" customWidth="1"/>
    <col min="8444" max="8685" width="13.5703125" style="8"/>
    <col min="8686" max="8686" width="9.28515625" style="8" customWidth="1"/>
    <col min="8687" max="8687" width="17.42578125" style="8" customWidth="1"/>
    <col min="8688" max="8688" width="27.140625" style="8" customWidth="1"/>
    <col min="8689" max="8689" width="14" style="8" customWidth="1"/>
    <col min="8690" max="8690" width="12.5703125" style="8" customWidth="1"/>
    <col min="8691" max="8691" width="11.28515625" style="8" customWidth="1"/>
    <col min="8692" max="8692" width="15" style="8" customWidth="1"/>
    <col min="8693" max="8693" width="15.42578125" style="8" customWidth="1"/>
    <col min="8694" max="8694" width="17" style="8" customWidth="1"/>
    <col min="8695" max="8695" width="13.85546875" style="8" customWidth="1"/>
    <col min="8696" max="8696" width="13.7109375" style="8" customWidth="1"/>
    <col min="8697" max="8697" width="14.28515625" style="8" customWidth="1"/>
    <col min="8698" max="8698" width="14.85546875" style="8" customWidth="1"/>
    <col min="8699" max="8699" width="3.85546875" style="8" customWidth="1"/>
    <col min="8700" max="8941" width="13.5703125" style="8"/>
    <col min="8942" max="8942" width="9.28515625" style="8" customWidth="1"/>
    <col min="8943" max="8943" width="17.42578125" style="8" customWidth="1"/>
    <col min="8944" max="8944" width="27.140625" style="8" customWidth="1"/>
    <col min="8945" max="8945" width="14" style="8" customWidth="1"/>
    <col min="8946" max="8946" width="12.5703125" style="8" customWidth="1"/>
    <col min="8947" max="8947" width="11.28515625" style="8" customWidth="1"/>
    <col min="8948" max="8948" width="15" style="8" customWidth="1"/>
    <col min="8949" max="8949" width="15.42578125" style="8" customWidth="1"/>
    <col min="8950" max="8950" width="17" style="8" customWidth="1"/>
    <col min="8951" max="8951" width="13.85546875" style="8" customWidth="1"/>
    <col min="8952" max="8952" width="13.7109375" style="8" customWidth="1"/>
    <col min="8953" max="8953" width="14.28515625" style="8" customWidth="1"/>
    <col min="8954" max="8954" width="14.85546875" style="8" customWidth="1"/>
    <col min="8955" max="8955" width="3.85546875" style="8" customWidth="1"/>
    <col min="8956" max="9197" width="13.5703125" style="8"/>
    <col min="9198" max="9198" width="9.28515625" style="8" customWidth="1"/>
    <col min="9199" max="9199" width="17.42578125" style="8" customWidth="1"/>
    <col min="9200" max="9200" width="27.140625" style="8" customWidth="1"/>
    <col min="9201" max="9201" width="14" style="8" customWidth="1"/>
    <col min="9202" max="9202" width="12.5703125" style="8" customWidth="1"/>
    <col min="9203" max="9203" width="11.28515625" style="8" customWidth="1"/>
    <col min="9204" max="9204" width="15" style="8" customWidth="1"/>
    <col min="9205" max="9205" width="15.42578125" style="8" customWidth="1"/>
    <col min="9206" max="9206" width="17" style="8" customWidth="1"/>
    <col min="9207" max="9207" width="13.85546875" style="8" customWidth="1"/>
    <col min="9208" max="9208" width="13.7109375" style="8" customWidth="1"/>
    <col min="9209" max="9209" width="14.28515625" style="8" customWidth="1"/>
    <col min="9210" max="9210" width="14.85546875" style="8" customWidth="1"/>
    <col min="9211" max="9211" width="3.85546875" style="8" customWidth="1"/>
    <col min="9212" max="9453" width="13.5703125" style="8"/>
    <col min="9454" max="9454" width="9.28515625" style="8" customWidth="1"/>
    <col min="9455" max="9455" width="17.42578125" style="8" customWidth="1"/>
    <col min="9456" max="9456" width="27.140625" style="8" customWidth="1"/>
    <col min="9457" max="9457" width="14" style="8" customWidth="1"/>
    <col min="9458" max="9458" width="12.5703125" style="8" customWidth="1"/>
    <col min="9459" max="9459" width="11.28515625" style="8" customWidth="1"/>
    <col min="9460" max="9460" width="15" style="8" customWidth="1"/>
    <col min="9461" max="9461" width="15.42578125" style="8" customWidth="1"/>
    <col min="9462" max="9462" width="17" style="8" customWidth="1"/>
    <col min="9463" max="9463" width="13.85546875" style="8" customWidth="1"/>
    <col min="9464" max="9464" width="13.7109375" style="8" customWidth="1"/>
    <col min="9465" max="9465" width="14.28515625" style="8" customWidth="1"/>
    <col min="9466" max="9466" width="14.85546875" style="8" customWidth="1"/>
    <col min="9467" max="9467" width="3.85546875" style="8" customWidth="1"/>
    <col min="9468" max="9709" width="13.5703125" style="8"/>
    <col min="9710" max="9710" width="9.28515625" style="8" customWidth="1"/>
    <col min="9711" max="9711" width="17.42578125" style="8" customWidth="1"/>
    <col min="9712" max="9712" width="27.140625" style="8" customWidth="1"/>
    <col min="9713" max="9713" width="14" style="8" customWidth="1"/>
    <col min="9714" max="9714" width="12.5703125" style="8" customWidth="1"/>
    <col min="9715" max="9715" width="11.28515625" style="8" customWidth="1"/>
    <col min="9716" max="9716" width="15" style="8" customWidth="1"/>
    <col min="9717" max="9717" width="15.42578125" style="8" customWidth="1"/>
    <col min="9718" max="9718" width="17" style="8" customWidth="1"/>
    <col min="9719" max="9719" width="13.85546875" style="8" customWidth="1"/>
    <col min="9720" max="9720" width="13.7109375" style="8" customWidth="1"/>
    <col min="9721" max="9721" width="14.28515625" style="8" customWidth="1"/>
    <col min="9722" max="9722" width="14.85546875" style="8" customWidth="1"/>
    <col min="9723" max="9723" width="3.85546875" style="8" customWidth="1"/>
    <col min="9724" max="9965" width="13.5703125" style="8"/>
    <col min="9966" max="9966" width="9.28515625" style="8" customWidth="1"/>
    <col min="9967" max="9967" width="17.42578125" style="8" customWidth="1"/>
    <col min="9968" max="9968" width="27.140625" style="8" customWidth="1"/>
    <col min="9969" max="9969" width="14" style="8" customWidth="1"/>
    <col min="9970" max="9970" width="12.5703125" style="8" customWidth="1"/>
    <col min="9971" max="9971" width="11.28515625" style="8" customWidth="1"/>
    <col min="9972" max="9972" width="15" style="8" customWidth="1"/>
    <col min="9973" max="9973" width="15.42578125" style="8" customWidth="1"/>
    <col min="9974" max="9974" width="17" style="8" customWidth="1"/>
    <col min="9975" max="9975" width="13.85546875" style="8" customWidth="1"/>
    <col min="9976" max="9976" width="13.7109375" style="8" customWidth="1"/>
    <col min="9977" max="9977" width="14.28515625" style="8" customWidth="1"/>
    <col min="9978" max="9978" width="14.85546875" style="8" customWidth="1"/>
    <col min="9979" max="9979" width="3.85546875" style="8" customWidth="1"/>
    <col min="9980" max="10221" width="13.5703125" style="8"/>
    <col min="10222" max="10222" width="9.28515625" style="8" customWidth="1"/>
    <col min="10223" max="10223" width="17.42578125" style="8" customWidth="1"/>
    <col min="10224" max="10224" width="27.140625" style="8" customWidth="1"/>
    <col min="10225" max="10225" width="14" style="8" customWidth="1"/>
    <col min="10226" max="10226" width="12.5703125" style="8" customWidth="1"/>
    <col min="10227" max="10227" width="11.28515625" style="8" customWidth="1"/>
    <col min="10228" max="10228" width="15" style="8" customWidth="1"/>
    <col min="10229" max="10229" width="15.42578125" style="8" customWidth="1"/>
    <col min="10230" max="10230" width="17" style="8" customWidth="1"/>
    <col min="10231" max="10231" width="13.85546875" style="8" customWidth="1"/>
    <col min="10232" max="10232" width="13.7109375" style="8" customWidth="1"/>
    <col min="10233" max="10233" width="14.28515625" style="8" customWidth="1"/>
    <col min="10234" max="10234" width="14.85546875" style="8" customWidth="1"/>
    <col min="10235" max="10235" width="3.85546875" style="8" customWidth="1"/>
    <col min="10236" max="10477" width="13.5703125" style="8"/>
    <col min="10478" max="10478" width="9.28515625" style="8" customWidth="1"/>
    <col min="10479" max="10479" width="17.42578125" style="8" customWidth="1"/>
    <col min="10480" max="10480" width="27.140625" style="8" customWidth="1"/>
    <col min="10481" max="10481" width="14" style="8" customWidth="1"/>
    <col min="10482" max="10482" width="12.5703125" style="8" customWidth="1"/>
    <col min="10483" max="10483" width="11.28515625" style="8" customWidth="1"/>
    <col min="10484" max="10484" width="15" style="8" customWidth="1"/>
    <col min="10485" max="10485" width="15.42578125" style="8" customWidth="1"/>
    <col min="10486" max="10486" width="17" style="8" customWidth="1"/>
    <col min="10487" max="10487" width="13.85546875" style="8" customWidth="1"/>
    <col min="10488" max="10488" width="13.7109375" style="8" customWidth="1"/>
    <col min="10489" max="10489" width="14.28515625" style="8" customWidth="1"/>
    <col min="10490" max="10490" width="14.85546875" style="8" customWidth="1"/>
    <col min="10491" max="10491" width="3.85546875" style="8" customWidth="1"/>
    <col min="10492" max="10733" width="13.5703125" style="8"/>
    <col min="10734" max="10734" width="9.28515625" style="8" customWidth="1"/>
    <col min="10735" max="10735" width="17.42578125" style="8" customWidth="1"/>
    <col min="10736" max="10736" width="27.140625" style="8" customWidth="1"/>
    <col min="10737" max="10737" width="14" style="8" customWidth="1"/>
    <col min="10738" max="10738" width="12.5703125" style="8" customWidth="1"/>
    <col min="10739" max="10739" width="11.28515625" style="8" customWidth="1"/>
    <col min="10740" max="10740" width="15" style="8" customWidth="1"/>
    <col min="10741" max="10741" width="15.42578125" style="8" customWidth="1"/>
    <col min="10742" max="10742" width="17" style="8" customWidth="1"/>
    <col min="10743" max="10743" width="13.85546875" style="8" customWidth="1"/>
    <col min="10744" max="10744" width="13.7109375" style="8" customWidth="1"/>
    <col min="10745" max="10745" width="14.28515625" style="8" customWidth="1"/>
    <col min="10746" max="10746" width="14.85546875" style="8" customWidth="1"/>
    <col min="10747" max="10747" width="3.85546875" style="8" customWidth="1"/>
    <col min="10748" max="10989" width="13.5703125" style="8"/>
    <col min="10990" max="10990" width="9.28515625" style="8" customWidth="1"/>
    <col min="10991" max="10991" width="17.42578125" style="8" customWidth="1"/>
    <col min="10992" max="10992" width="27.140625" style="8" customWidth="1"/>
    <col min="10993" max="10993" width="14" style="8" customWidth="1"/>
    <col min="10994" max="10994" width="12.5703125" style="8" customWidth="1"/>
    <col min="10995" max="10995" width="11.28515625" style="8" customWidth="1"/>
    <col min="10996" max="10996" width="15" style="8" customWidth="1"/>
    <col min="10997" max="10997" width="15.42578125" style="8" customWidth="1"/>
    <col min="10998" max="10998" width="17" style="8" customWidth="1"/>
    <col min="10999" max="10999" width="13.85546875" style="8" customWidth="1"/>
    <col min="11000" max="11000" width="13.7109375" style="8" customWidth="1"/>
    <col min="11001" max="11001" width="14.28515625" style="8" customWidth="1"/>
    <col min="11002" max="11002" width="14.85546875" style="8" customWidth="1"/>
    <col min="11003" max="11003" width="3.85546875" style="8" customWidth="1"/>
    <col min="11004" max="11245" width="13.5703125" style="8"/>
    <col min="11246" max="11246" width="9.28515625" style="8" customWidth="1"/>
    <col min="11247" max="11247" width="17.42578125" style="8" customWidth="1"/>
    <col min="11248" max="11248" width="27.140625" style="8" customWidth="1"/>
    <col min="11249" max="11249" width="14" style="8" customWidth="1"/>
    <col min="11250" max="11250" width="12.5703125" style="8" customWidth="1"/>
    <col min="11251" max="11251" width="11.28515625" style="8" customWidth="1"/>
    <col min="11252" max="11252" width="15" style="8" customWidth="1"/>
    <col min="11253" max="11253" width="15.42578125" style="8" customWidth="1"/>
    <col min="11254" max="11254" width="17" style="8" customWidth="1"/>
    <col min="11255" max="11255" width="13.85546875" style="8" customWidth="1"/>
    <col min="11256" max="11256" width="13.7109375" style="8" customWidth="1"/>
    <col min="11257" max="11257" width="14.28515625" style="8" customWidth="1"/>
    <col min="11258" max="11258" width="14.85546875" style="8" customWidth="1"/>
    <col min="11259" max="11259" width="3.85546875" style="8" customWidth="1"/>
    <col min="11260" max="11501" width="13.5703125" style="8"/>
    <col min="11502" max="11502" width="9.28515625" style="8" customWidth="1"/>
    <col min="11503" max="11503" width="17.42578125" style="8" customWidth="1"/>
    <col min="11504" max="11504" width="27.140625" style="8" customWidth="1"/>
    <col min="11505" max="11505" width="14" style="8" customWidth="1"/>
    <col min="11506" max="11506" width="12.5703125" style="8" customWidth="1"/>
    <col min="11507" max="11507" width="11.28515625" style="8" customWidth="1"/>
    <col min="11508" max="11508" width="15" style="8" customWidth="1"/>
    <col min="11509" max="11509" width="15.42578125" style="8" customWidth="1"/>
    <col min="11510" max="11510" width="17" style="8" customWidth="1"/>
    <col min="11511" max="11511" width="13.85546875" style="8" customWidth="1"/>
    <col min="11512" max="11512" width="13.7109375" style="8" customWidth="1"/>
    <col min="11513" max="11513" width="14.28515625" style="8" customWidth="1"/>
    <col min="11514" max="11514" width="14.85546875" style="8" customWidth="1"/>
    <col min="11515" max="11515" width="3.85546875" style="8" customWidth="1"/>
    <col min="11516" max="11757" width="13.5703125" style="8"/>
    <col min="11758" max="11758" width="9.28515625" style="8" customWidth="1"/>
    <col min="11759" max="11759" width="17.42578125" style="8" customWidth="1"/>
    <col min="11760" max="11760" width="27.140625" style="8" customWidth="1"/>
    <col min="11761" max="11761" width="14" style="8" customWidth="1"/>
    <col min="11762" max="11762" width="12.5703125" style="8" customWidth="1"/>
    <col min="11763" max="11763" width="11.28515625" style="8" customWidth="1"/>
    <col min="11764" max="11764" width="15" style="8" customWidth="1"/>
    <col min="11765" max="11765" width="15.42578125" style="8" customWidth="1"/>
    <col min="11766" max="11766" width="17" style="8" customWidth="1"/>
    <col min="11767" max="11767" width="13.85546875" style="8" customWidth="1"/>
    <col min="11768" max="11768" width="13.7109375" style="8" customWidth="1"/>
    <col min="11769" max="11769" width="14.28515625" style="8" customWidth="1"/>
    <col min="11770" max="11770" width="14.85546875" style="8" customWidth="1"/>
    <col min="11771" max="11771" width="3.85546875" style="8" customWidth="1"/>
    <col min="11772" max="12013" width="13.5703125" style="8"/>
    <col min="12014" max="12014" width="9.28515625" style="8" customWidth="1"/>
    <col min="12015" max="12015" width="17.42578125" style="8" customWidth="1"/>
    <col min="12016" max="12016" width="27.140625" style="8" customWidth="1"/>
    <col min="12017" max="12017" width="14" style="8" customWidth="1"/>
    <col min="12018" max="12018" width="12.5703125" style="8" customWidth="1"/>
    <col min="12019" max="12019" width="11.28515625" style="8" customWidth="1"/>
    <col min="12020" max="12020" width="15" style="8" customWidth="1"/>
    <col min="12021" max="12021" width="15.42578125" style="8" customWidth="1"/>
    <col min="12022" max="12022" width="17" style="8" customWidth="1"/>
    <col min="12023" max="12023" width="13.85546875" style="8" customWidth="1"/>
    <col min="12024" max="12024" width="13.7109375" style="8" customWidth="1"/>
    <col min="12025" max="12025" width="14.28515625" style="8" customWidth="1"/>
    <col min="12026" max="12026" width="14.85546875" style="8" customWidth="1"/>
    <col min="12027" max="12027" width="3.85546875" style="8" customWidth="1"/>
    <col min="12028" max="12269" width="13.5703125" style="8"/>
    <col min="12270" max="12270" width="9.28515625" style="8" customWidth="1"/>
    <col min="12271" max="12271" width="17.42578125" style="8" customWidth="1"/>
    <col min="12272" max="12272" width="27.140625" style="8" customWidth="1"/>
    <col min="12273" max="12273" width="14" style="8" customWidth="1"/>
    <col min="12274" max="12274" width="12.5703125" style="8" customWidth="1"/>
    <col min="12275" max="12275" width="11.28515625" style="8" customWidth="1"/>
    <col min="12276" max="12276" width="15" style="8" customWidth="1"/>
    <col min="12277" max="12277" width="15.42578125" style="8" customWidth="1"/>
    <col min="12278" max="12278" width="17" style="8" customWidth="1"/>
    <col min="12279" max="12279" width="13.85546875" style="8" customWidth="1"/>
    <col min="12280" max="12280" width="13.7109375" style="8" customWidth="1"/>
    <col min="12281" max="12281" width="14.28515625" style="8" customWidth="1"/>
    <col min="12282" max="12282" width="14.85546875" style="8" customWidth="1"/>
    <col min="12283" max="12283" width="3.85546875" style="8" customWidth="1"/>
    <col min="12284" max="12525" width="13.5703125" style="8"/>
    <col min="12526" max="12526" width="9.28515625" style="8" customWidth="1"/>
    <col min="12527" max="12527" width="17.42578125" style="8" customWidth="1"/>
    <col min="12528" max="12528" width="27.140625" style="8" customWidth="1"/>
    <col min="12529" max="12529" width="14" style="8" customWidth="1"/>
    <col min="12530" max="12530" width="12.5703125" style="8" customWidth="1"/>
    <col min="12531" max="12531" width="11.28515625" style="8" customWidth="1"/>
    <col min="12532" max="12532" width="15" style="8" customWidth="1"/>
    <col min="12533" max="12533" width="15.42578125" style="8" customWidth="1"/>
    <col min="12534" max="12534" width="17" style="8" customWidth="1"/>
    <col min="12535" max="12535" width="13.85546875" style="8" customWidth="1"/>
    <col min="12536" max="12536" width="13.7109375" style="8" customWidth="1"/>
    <col min="12537" max="12537" width="14.28515625" style="8" customWidth="1"/>
    <col min="12538" max="12538" width="14.85546875" style="8" customWidth="1"/>
    <col min="12539" max="12539" width="3.85546875" style="8" customWidth="1"/>
    <col min="12540" max="12781" width="13.5703125" style="8"/>
    <col min="12782" max="12782" width="9.28515625" style="8" customWidth="1"/>
    <col min="12783" max="12783" width="17.42578125" style="8" customWidth="1"/>
    <col min="12784" max="12784" width="27.140625" style="8" customWidth="1"/>
    <col min="12785" max="12785" width="14" style="8" customWidth="1"/>
    <col min="12786" max="12786" width="12.5703125" style="8" customWidth="1"/>
    <col min="12787" max="12787" width="11.28515625" style="8" customWidth="1"/>
    <col min="12788" max="12788" width="15" style="8" customWidth="1"/>
    <col min="12789" max="12789" width="15.42578125" style="8" customWidth="1"/>
    <col min="12790" max="12790" width="17" style="8" customWidth="1"/>
    <col min="12791" max="12791" width="13.85546875" style="8" customWidth="1"/>
    <col min="12792" max="12792" width="13.7109375" style="8" customWidth="1"/>
    <col min="12793" max="12793" width="14.28515625" style="8" customWidth="1"/>
    <col min="12794" max="12794" width="14.85546875" style="8" customWidth="1"/>
    <col min="12795" max="12795" width="3.85546875" style="8" customWidth="1"/>
    <col min="12796" max="13037" width="13.5703125" style="8"/>
    <col min="13038" max="13038" width="9.28515625" style="8" customWidth="1"/>
    <col min="13039" max="13039" width="17.42578125" style="8" customWidth="1"/>
    <col min="13040" max="13040" width="27.140625" style="8" customWidth="1"/>
    <col min="13041" max="13041" width="14" style="8" customWidth="1"/>
    <col min="13042" max="13042" width="12.5703125" style="8" customWidth="1"/>
    <col min="13043" max="13043" width="11.28515625" style="8" customWidth="1"/>
    <col min="13044" max="13044" width="15" style="8" customWidth="1"/>
    <col min="13045" max="13045" width="15.42578125" style="8" customWidth="1"/>
    <col min="13046" max="13046" width="17" style="8" customWidth="1"/>
    <col min="13047" max="13047" width="13.85546875" style="8" customWidth="1"/>
    <col min="13048" max="13048" width="13.7109375" style="8" customWidth="1"/>
    <col min="13049" max="13049" width="14.28515625" style="8" customWidth="1"/>
    <col min="13050" max="13050" width="14.85546875" style="8" customWidth="1"/>
    <col min="13051" max="13051" width="3.85546875" style="8" customWidth="1"/>
    <col min="13052" max="13293" width="13.5703125" style="8"/>
    <col min="13294" max="13294" width="9.28515625" style="8" customWidth="1"/>
    <col min="13295" max="13295" width="17.42578125" style="8" customWidth="1"/>
    <col min="13296" max="13296" width="27.140625" style="8" customWidth="1"/>
    <col min="13297" max="13297" width="14" style="8" customWidth="1"/>
    <col min="13298" max="13298" width="12.5703125" style="8" customWidth="1"/>
    <col min="13299" max="13299" width="11.28515625" style="8" customWidth="1"/>
    <col min="13300" max="13300" width="15" style="8" customWidth="1"/>
    <col min="13301" max="13301" width="15.42578125" style="8" customWidth="1"/>
    <col min="13302" max="13302" width="17" style="8" customWidth="1"/>
    <col min="13303" max="13303" width="13.85546875" style="8" customWidth="1"/>
    <col min="13304" max="13304" width="13.7109375" style="8" customWidth="1"/>
    <col min="13305" max="13305" width="14.28515625" style="8" customWidth="1"/>
    <col min="13306" max="13306" width="14.85546875" style="8" customWidth="1"/>
    <col min="13307" max="13307" width="3.85546875" style="8" customWidth="1"/>
    <col min="13308" max="13549" width="13.5703125" style="8"/>
    <col min="13550" max="13550" width="9.28515625" style="8" customWidth="1"/>
    <col min="13551" max="13551" width="17.42578125" style="8" customWidth="1"/>
    <col min="13552" max="13552" width="27.140625" style="8" customWidth="1"/>
    <col min="13553" max="13553" width="14" style="8" customWidth="1"/>
    <col min="13554" max="13554" width="12.5703125" style="8" customWidth="1"/>
    <col min="13555" max="13555" width="11.28515625" style="8" customWidth="1"/>
    <col min="13556" max="13556" width="15" style="8" customWidth="1"/>
    <col min="13557" max="13557" width="15.42578125" style="8" customWidth="1"/>
    <col min="13558" max="13558" width="17" style="8" customWidth="1"/>
    <col min="13559" max="13559" width="13.85546875" style="8" customWidth="1"/>
    <col min="13560" max="13560" width="13.7109375" style="8" customWidth="1"/>
    <col min="13561" max="13561" width="14.28515625" style="8" customWidth="1"/>
    <col min="13562" max="13562" width="14.85546875" style="8" customWidth="1"/>
    <col min="13563" max="13563" width="3.85546875" style="8" customWidth="1"/>
    <col min="13564" max="13805" width="13.5703125" style="8"/>
    <col min="13806" max="13806" width="9.28515625" style="8" customWidth="1"/>
    <col min="13807" max="13807" width="17.42578125" style="8" customWidth="1"/>
    <col min="13808" max="13808" width="27.140625" style="8" customWidth="1"/>
    <col min="13809" max="13809" width="14" style="8" customWidth="1"/>
    <col min="13810" max="13810" width="12.5703125" style="8" customWidth="1"/>
    <col min="13811" max="13811" width="11.28515625" style="8" customWidth="1"/>
    <col min="13812" max="13812" width="15" style="8" customWidth="1"/>
    <col min="13813" max="13813" width="15.42578125" style="8" customWidth="1"/>
    <col min="13814" max="13814" width="17" style="8" customWidth="1"/>
    <col min="13815" max="13815" width="13.85546875" style="8" customWidth="1"/>
    <col min="13816" max="13816" width="13.7109375" style="8" customWidth="1"/>
    <col min="13817" max="13817" width="14.28515625" style="8" customWidth="1"/>
    <col min="13818" max="13818" width="14.85546875" style="8" customWidth="1"/>
    <col min="13819" max="13819" width="3.85546875" style="8" customWidth="1"/>
    <col min="13820" max="14061" width="13.5703125" style="8"/>
    <col min="14062" max="14062" width="9.28515625" style="8" customWidth="1"/>
    <col min="14063" max="14063" width="17.42578125" style="8" customWidth="1"/>
    <col min="14064" max="14064" width="27.140625" style="8" customWidth="1"/>
    <col min="14065" max="14065" width="14" style="8" customWidth="1"/>
    <col min="14066" max="14066" width="12.5703125" style="8" customWidth="1"/>
    <col min="14067" max="14067" width="11.28515625" style="8" customWidth="1"/>
    <col min="14068" max="14068" width="15" style="8" customWidth="1"/>
    <col min="14069" max="14069" width="15.42578125" style="8" customWidth="1"/>
    <col min="14070" max="14070" width="17" style="8" customWidth="1"/>
    <col min="14071" max="14071" width="13.85546875" style="8" customWidth="1"/>
    <col min="14072" max="14072" width="13.7109375" style="8" customWidth="1"/>
    <col min="14073" max="14073" width="14.28515625" style="8" customWidth="1"/>
    <col min="14074" max="14074" width="14.85546875" style="8" customWidth="1"/>
    <col min="14075" max="14075" width="3.85546875" style="8" customWidth="1"/>
    <col min="14076" max="14317" width="13.5703125" style="8"/>
    <col min="14318" max="14318" width="9.28515625" style="8" customWidth="1"/>
    <col min="14319" max="14319" width="17.42578125" style="8" customWidth="1"/>
    <col min="14320" max="14320" width="27.140625" style="8" customWidth="1"/>
    <col min="14321" max="14321" width="14" style="8" customWidth="1"/>
    <col min="14322" max="14322" width="12.5703125" style="8" customWidth="1"/>
    <col min="14323" max="14323" width="11.28515625" style="8" customWidth="1"/>
    <col min="14324" max="14324" width="15" style="8" customWidth="1"/>
    <col min="14325" max="14325" width="15.42578125" style="8" customWidth="1"/>
    <col min="14326" max="14326" width="17" style="8" customWidth="1"/>
    <col min="14327" max="14327" width="13.85546875" style="8" customWidth="1"/>
    <col min="14328" max="14328" width="13.7109375" style="8" customWidth="1"/>
    <col min="14329" max="14329" width="14.28515625" style="8" customWidth="1"/>
    <col min="14330" max="14330" width="14.85546875" style="8" customWidth="1"/>
    <col min="14331" max="14331" width="3.85546875" style="8" customWidth="1"/>
    <col min="14332" max="14573" width="13.5703125" style="8"/>
    <col min="14574" max="14574" width="9.28515625" style="8" customWidth="1"/>
    <col min="14575" max="14575" width="17.42578125" style="8" customWidth="1"/>
    <col min="14576" max="14576" width="27.140625" style="8" customWidth="1"/>
    <col min="14577" max="14577" width="14" style="8" customWidth="1"/>
    <col min="14578" max="14578" width="12.5703125" style="8" customWidth="1"/>
    <col min="14579" max="14579" width="11.28515625" style="8" customWidth="1"/>
    <col min="14580" max="14580" width="15" style="8" customWidth="1"/>
    <col min="14581" max="14581" width="15.42578125" style="8" customWidth="1"/>
    <col min="14582" max="14582" width="17" style="8" customWidth="1"/>
    <col min="14583" max="14583" width="13.85546875" style="8" customWidth="1"/>
    <col min="14584" max="14584" width="13.7109375" style="8" customWidth="1"/>
    <col min="14585" max="14585" width="14.28515625" style="8" customWidth="1"/>
    <col min="14586" max="14586" width="14.85546875" style="8" customWidth="1"/>
    <col min="14587" max="14587" width="3.85546875" style="8" customWidth="1"/>
    <col min="14588" max="14829" width="13.5703125" style="8"/>
    <col min="14830" max="14830" width="9.28515625" style="8" customWidth="1"/>
    <col min="14831" max="14831" width="17.42578125" style="8" customWidth="1"/>
    <col min="14832" max="14832" width="27.140625" style="8" customWidth="1"/>
    <col min="14833" max="14833" width="14" style="8" customWidth="1"/>
    <col min="14834" max="14834" width="12.5703125" style="8" customWidth="1"/>
    <col min="14835" max="14835" width="11.28515625" style="8" customWidth="1"/>
    <col min="14836" max="14836" width="15" style="8" customWidth="1"/>
    <col min="14837" max="14837" width="15.42578125" style="8" customWidth="1"/>
    <col min="14838" max="14838" width="17" style="8" customWidth="1"/>
    <col min="14839" max="14839" width="13.85546875" style="8" customWidth="1"/>
    <col min="14840" max="14840" width="13.7109375" style="8" customWidth="1"/>
    <col min="14841" max="14841" width="14.28515625" style="8" customWidth="1"/>
    <col min="14842" max="14842" width="14.85546875" style="8" customWidth="1"/>
    <col min="14843" max="14843" width="3.85546875" style="8" customWidth="1"/>
    <col min="14844" max="15085" width="13.5703125" style="8"/>
    <col min="15086" max="15086" width="9.28515625" style="8" customWidth="1"/>
    <col min="15087" max="15087" width="17.42578125" style="8" customWidth="1"/>
    <col min="15088" max="15088" width="27.140625" style="8" customWidth="1"/>
    <col min="15089" max="15089" width="14" style="8" customWidth="1"/>
    <col min="15090" max="15090" width="12.5703125" style="8" customWidth="1"/>
    <col min="15091" max="15091" width="11.28515625" style="8" customWidth="1"/>
    <col min="15092" max="15092" width="15" style="8" customWidth="1"/>
    <col min="15093" max="15093" width="15.42578125" style="8" customWidth="1"/>
    <col min="15094" max="15094" width="17" style="8" customWidth="1"/>
    <col min="15095" max="15095" width="13.85546875" style="8" customWidth="1"/>
    <col min="15096" max="15096" width="13.7109375" style="8" customWidth="1"/>
    <col min="15097" max="15097" width="14.28515625" style="8" customWidth="1"/>
    <col min="15098" max="15098" width="14.85546875" style="8" customWidth="1"/>
    <col min="15099" max="15099" width="3.85546875" style="8" customWidth="1"/>
    <col min="15100" max="15341" width="13.5703125" style="8"/>
    <col min="15342" max="15342" width="9.28515625" style="8" customWidth="1"/>
    <col min="15343" max="15343" width="17.42578125" style="8" customWidth="1"/>
    <col min="15344" max="15344" width="27.140625" style="8" customWidth="1"/>
    <col min="15345" max="15345" width="14" style="8" customWidth="1"/>
    <col min="15346" max="15346" width="12.5703125" style="8" customWidth="1"/>
    <col min="15347" max="15347" width="11.28515625" style="8" customWidth="1"/>
    <col min="15348" max="15348" width="15" style="8" customWidth="1"/>
    <col min="15349" max="15349" width="15.42578125" style="8" customWidth="1"/>
    <col min="15350" max="15350" width="17" style="8" customWidth="1"/>
    <col min="15351" max="15351" width="13.85546875" style="8" customWidth="1"/>
    <col min="15352" max="15352" width="13.7109375" style="8" customWidth="1"/>
    <col min="15353" max="15353" width="14.28515625" style="8" customWidth="1"/>
    <col min="15354" max="15354" width="14.85546875" style="8" customWidth="1"/>
    <col min="15355" max="15355" width="3.85546875" style="8" customWidth="1"/>
    <col min="15356" max="15597" width="13.5703125" style="8"/>
    <col min="15598" max="15598" width="9.28515625" style="8" customWidth="1"/>
    <col min="15599" max="15599" width="17.42578125" style="8" customWidth="1"/>
    <col min="15600" max="15600" width="27.140625" style="8" customWidth="1"/>
    <col min="15601" max="15601" width="14" style="8" customWidth="1"/>
    <col min="15602" max="15602" width="12.5703125" style="8" customWidth="1"/>
    <col min="15603" max="15603" width="11.28515625" style="8" customWidth="1"/>
    <col min="15604" max="15604" width="15" style="8" customWidth="1"/>
    <col min="15605" max="15605" width="15.42578125" style="8" customWidth="1"/>
    <col min="15606" max="15606" width="17" style="8" customWidth="1"/>
    <col min="15607" max="15607" width="13.85546875" style="8" customWidth="1"/>
    <col min="15608" max="15608" width="13.7109375" style="8" customWidth="1"/>
    <col min="15609" max="15609" width="14.28515625" style="8" customWidth="1"/>
    <col min="15610" max="15610" width="14.85546875" style="8" customWidth="1"/>
    <col min="15611" max="15611" width="3.85546875" style="8" customWidth="1"/>
    <col min="15612" max="15853" width="13.5703125" style="8"/>
    <col min="15854" max="15854" width="9.28515625" style="8" customWidth="1"/>
    <col min="15855" max="15855" width="17.42578125" style="8" customWidth="1"/>
    <col min="15856" max="15856" width="27.140625" style="8" customWidth="1"/>
    <col min="15857" max="15857" width="14" style="8" customWidth="1"/>
    <col min="15858" max="15858" width="12.5703125" style="8" customWidth="1"/>
    <col min="15859" max="15859" width="11.28515625" style="8" customWidth="1"/>
    <col min="15860" max="15860" width="15" style="8" customWidth="1"/>
    <col min="15861" max="15861" width="15.42578125" style="8" customWidth="1"/>
    <col min="15862" max="15862" width="17" style="8" customWidth="1"/>
    <col min="15863" max="15863" width="13.85546875" style="8" customWidth="1"/>
    <col min="15864" max="15864" width="13.7109375" style="8" customWidth="1"/>
    <col min="15865" max="15865" width="14.28515625" style="8" customWidth="1"/>
    <col min="15866" max="15866" width="14.85546875" style="8" customWidth="1"/>
    <col min="15867" max="15867" width="3.85546875" style="8" customWidth="1"/>
    <col min="15868" max="16109" width="13.5703125" style="8"/>
    <col min="16110" max="16110" width="9.28515625" style="8" customWidth="1"/>
    <col min="16111" max="16111" width="17.42578125" style="8" customWidth="1"/>
    <col min="16112" max="16112" width="27.140625" style="8" customWidth="1"/>
    <col min="16113" max="16113" width="14" style="8" customWidth="1"/>
    <col min="16114" max="16114" width="12.5703125" style="8" customWidth="1"/>
    <col min="16115" max="16115" width="11.28515625" style="8" customWidth="1"/>
    <col min="16116" max="16116" width="15" style="8" customWidth="1"/>
    <col min="16117" max="16117" width="15.42578125" style="8" customWidth="1"/>
    <col min="16118" max="16118" width="17" style="8" customWidth="1"/>
    <col min="16119" max="16119" width="13.85546875" style="8" customWidth="1"/>
    <col min="16120" max="16120" width="13.7109375" style="8" customWidth="1"/>
    <col min="16121" max="16121" width="14.28515625" style="8" customWidth="1"/>
    <col min="16122" max="16122" width="14.85546875" style="8" customWidth="1"/>
    <col min="16123" max="16123" width="3.85546875" style="8" customWidth="1"/>
    <col min="16124" max="16384" width="13.5703125" style="8"/>
  </cols>
  <sheetData>
    <row r="1" spans="1:16" s="1" customFormat="1" ht="61.5" customHeight="1" x14ac:dyDescent="0.25">
      <c r="A1" s="60" t="s">
        <v>45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40"/>
    </row>
    <row r="2" spans="1:16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65" t="s">
        <v>28</v>
      </c>
      <c r="N2" s="65" t="s">
        <v>27</v>
      </c>
      <c r="O2" s="6" t="s">
        <v>6</v>
      </c>
      <c r="P2" s="41"/>
    </row>
    <row r="3" spans="1:16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66"/>
      <c r="N3" s="66"/>
      <c r="O3" s="13" t="s">
        <v>21</v>
      </c>
      <c r="P3" s="42"/>
    </row>
    <row r="4" spans="1:16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45" t="s">
        <v>29</v>
      </c>
      <c r="L4" s="55"/>
      <c r="M4" s="31"/>
      <c r="N4" s="31"/>
      <c r="O4" s="22">
        <v>6.77</v>
      </c>
      <c r="P4" s="43"/>
    </row>
    <row r="5" spans="1:16" ht="24.95" customHeight="1" x14ac:dyDescent="0.25">
      <c r="A5" s="15">
        <v>43467</v>
      </c>
      <c r="B5" s="15"/>
      <c r="C5" s="23"/>
      <c r="D5" s="17"/>
      <c r="E5" s="38"/>
      <c r="F5" s="38"/>
      <c r="G5" s="19"/>
      <c r="H5" s="18"/>
      <c r="I5" s="18"/>
      <c r="J5" s="20"/>
      <c r="K5" s="56"/>
      <c r="L5" s="57"/>
      <c r="M5" s="31"/>
      <c r="N5" s="31"/>
      <c r="O5" s="22">
        <v>6.77</v>
      </c>
      <c r="P5" s="43"/>
    </row>
    <row r="6" spans="1:16" ht="24.95" customHeight="1" x14ac:dyDescent="0.25">
      <c r="A6" s="15">
        <v>43468</v>
      </c>
      <c r="B6" s="15"/>
      <c r="C6" s="23"/>
      <c r="D6" s="17"/>
      <c r="E6" s="38"/>
      <c r="F6" s="38"/>
      <c r="G6" s="19"/>
      <c r="H6" s="18"/>
      <c r="I6" s="18"/>
      <c r="J6" s="20"/>
      <c r="K6" s="56"/>
      <c r="L6" s="57"/>
      <c r="M6" s="31"/>
      <c r="N6" s="31"/>
      <c r="O6" s="22">
        <v>6.77</v>
      </c>
      <c r="P6" s="43"/>
    </row>
    <row r="7" spans="1:16" ht="24.95" customHeight="1" x14ac:dyDescent="0.25">
      <c r="A7" s="15">
        <v>43469</v>
      </c>
      <c r="B7" s="15"/>
      <c r="C7" s="23"/>
      <c r="D7" s="17"/>
      <c r="E7" s="18"/>
      <c r="F7" s="18"/>
      <c r="G7" s="19"/>
      <c r="H7" s="18"/>
      <c r="I7" s="18"/>
      <c r="J7" s="20"/>
      <c r="K7" s="56"/>
      <c r="L7" s="57"/>
      <c r="M7" s="31"/>
      <c r="N7" s="31"/>
      <c r="O7" s="22">
        <v>6.77</v>
      </c>
      <c r="P7" s="43"/>
    </row>
    <row r="8" spans="1:16" ht="24.95" customHeight="1" x14ac:dyDescent="0.25">
      <c r="A8" s="15">
        <v>43470</v>
      </c>
      <c r="B8" s="15"/>
      <c r="C8" s="24"/>
      <c r="D8" s="17"/>
      <c r="E8" s="18"/>
      <c r="F8" s="18"/>
      <c r="G8" s="19"/>
      <c r="H8" s="18"/>
      <c r="I8" s="18"/>
      <c r="J8" s="20"/>
      <c r="K8" s="56"/>
      <c r="L8" s="57"/>
      <c r="M8" s="31"/>
      <c r="N8" s="31"/>
      <c r="O8" s="22">
        <v>6.77</v>
      </c>
      <c r="P8" s="43"/>
    </row>
    <row r="9" spans="1:16" ht="24.95" customHeight="1" x14ac:dyDescent="0.25">
      <c r="A9" s="15">
        <v>43471</v>
      </c>
      <c r="B9" s="15"/>
      <c r="C9" s="23" t="s">
        <v>34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56"/>
      <c r="L9" s="57"/>
      <c r="M9" s="31"/>
      <c r="N9" s="31"/>
      <c r="O9" s="22">
        <v>6.77</v>
      </c>
      <c r="P9" s="43"/>
    </row>
    <row r="10" spans="1:16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56"/>
      <c r="L10" s="57"/>
      <c r="M10" s="31"/>
      <c r="N10" s="31"/>
      <c r="O10" s="22">
        <v>6.77</v>
      </c>
      <c r="P10" s="43"/>
    </row>
    <row r="11" spans="1:16" ht="24.95" customHeight="1" x14ac:dyDescent="0.25">
      <c r="A11" s="15">
        <v>43473</v>
      </c>
      <c r="B11" s="15"/>
      <c r="C11" s="23" t="s">
        <v>34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56"/>
      <c r="L11" s="57"/>
      <c r="M11" s="31"/>
      <c r="N11" s="31"/>
      <c r="O11" s="22">
        <v>6.77</v>
      </c>
      <c r="P11" s="43"/>
    </row>
    <row r="12" spans="1:16" ht="24.95" customHeight="1" x14ac:dyDescent="0.25">
      <c r="A12" s="15">
        <v>43474</v>
      </c>
      <c r="B12" s="15"/>
      <c r="C12" s="23"/>
      <c r="D12" s="17"/>
      <c r="E12" s="18"/>
      <c r="F12" s="18"/>
      <c r="G12" s="19"/>
      <c r="H12" s="18"/>
      <c r="I12" s="18"/>
      <c r="J12" s="20"/>
      <c r="K12" s="56"/>
      <c r="L12" s="57"/>
      <c r="M12" s="31"/>
      <c r="N12" s="31"/>
      <c r="O12" s="22">
        <v>6.77</v>
      </c>
      <c r="P12" s="43"/>
    </row>
    <row r="13" spans="1:16" ht="24.95" customHeight="1" x14ac:dyDescent="0.25">
      <c r="A13" s="15">
        <v>43475</v>
      </c>
      <c r="B13" s="15"/>
      <c r="C13" s="23"/>
      <c r="D13" s="17"/>
      <c r="E13" s="18"/>
      <c r="F13" s="18"/>
      <c r="G13" s="19"/>
      <c r="H13" s="18"/>
      <c r="I13" s="18"/>
      <c r="J13" s="20"/>
      <c r="K13" s="56"/>
      <c r="L13" s="57"/>
      <c r="M13" s="31"/>
      <c r="N13" s="31"/>
      <c r="O13" s="22">
        <v>6.77</v>
      </c>
      <c r="P13" s="43"/>
    </row>
    <row r="14" spans="1:16" ht="24.95" customHeight="1" x14ac:dyDescent="0.25">
      <c r="A14" s="15">
        <v>43476</v>
      </c>
      <c r="B14" s="15"/>
      <c r="C14" s="23"/>
      <c r="D14" s="17"/>
      <c r="E14" s="18"/>
      <c r="F14" s="18"/>
      <c r="G14" s="19"/>
      <c r="H14" s="18"/>
      <c r="I14" s="18"/>
      <c r="J14" s="20"/>
      <c r="K14" s="56"/>
      <c r="L14" s="57"/>
      <c r="M14" s="31"/>
      <c r="N14" s="31"/>
      <c r="O14" s="22">
        <v>6.77</v>
      </c>
      <c r="P14" s="43"/>
    </row>
    <row r="15" spans="1:16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56"/>
      <c r="L15" s="57"/>
      <c r="M15" s="31"/>
      <c r="N15" s="31"/>
      <c r="O15" s="22">
        <v>6.77</v>
      </c>
      <c r="P15" s="43"/>
    </row>
    <row r="16" spans="1:16" ht="24.95" customHeight="1" x14ac:dyDescent="0.25">
      <c r="A16" s="15">
        <v>43478</v>
      </c>
      <c r="B16" s="15"/>
      <c r="C16" s="23"/>
      <c r="D16" s="39"/>
      <c r="E16" s="38"/>
      <c r="F16" s="38"/>
      <c r="G16" s="19"/>
      <c r="H16" s="18"/>
      <c r="I16" s="18"/>
      <c r="J16" s="20"/>
      <c r="K16" s="56"/>
      <c r="L16" s="57"/>
      <c r="M16" s="31"/>
      <c r="N16" s="31"/>
      <c r="O16" s="22">
        <v>6.77</v>
      </c>
      <c r="P16" s="43"/>
    </row>
    <row r="17" spans="1:16" ht="24.95" customHeight="1" x14ac:dyDescent="0.25">
      <c r="A17" s="15">
        <v>43479</v>
      </c>
      <c r="B17" s="15"/>
      <c r="C17" s="23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56"/>
      <c r="L17" s="57"/>
      <c r="M17" s="31"/>
      <c r="N17" s="31"/>
      <c r="O17" s="22">
        <v>6.77</v>
      </c>
      <c r="P17" s="43"/>
    </row>
    <row r="18" spans="1:16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56"/>
      <c r="L18" s="57"/>
      <c r="M18" s="31"/>
      <c r="N18" s="31"/>
      <c r="O18" s="22">
        <v>6.77</v>
      </c>
      <c r="P18" s="43"/>
    </row>
    <row r="19" spans="1:16" ht="24.95" customHeight="1" x14ac:dyDescent="0.25">
      <c r="A19" s="15">
        <v>43481</v>
      </c>
      <c r="B19" s="15"/>
      <c r="C19" s="23"/>
      <c r="D19" s="17"/>
      <c r="E19" s="18"/>
      <c r="F19" s="18"/>
      <c r="G19" s="19"/>
      <c r="H19" s="18"/>
      <c r="I19" s="18"/>
      <c r="J19" s="20"/>
      <c r="K19" s="56"/>
      <c r="L19" s="57"/>
      <c r="M19" s="21">
        <v>67224</v>
      </c>
      <c r="N19" s="21">
        <v>455106480</v>
      </c>
      <c r="O19" s="22">
        <v>6.77</v>
      </c>
      <c r="P19" s="43"/>
    </row>
    <row r="20" spans="1:16" ht="24.95" customHeight="1" x14ac:dyDescent="0.25">
      <c r="A20" s="15">
        <v>43482</v>
      </c>
      <c r="B20" s="15"/>
      <c r="C20" s="23"/>
      <c r="D20" s="17"/>
      <c r="E20" s="18"/>
      <c r="F20" s="18"/>
      <c r="G20" s="19"/>
      <c r="H20" s="18"/>
      <c r="I20" s="18"/>
      <c r="J20" s="20"/>
      <c r="K20" s="56"/>
      <c r="L20" s="57"/>
      <c r="M20" s="21">
        <v>67224</v>
      </c>
      <c r="N20" s="21">
        <v>455106480</v>
      </c>
      <c r="O20" s="22">
        <v>6.77</v>
      </c>
      <c r="P20" s="43"/>
    </row>
    <row r="21" spans="1:16" ht="24.95" customHeight="1" x14ac:dyDescent="0.25">
      <c r="A21" s="15">
        <v>43483</v>
      </c>
      <c r="B21" s="15"/>
      <c r="C21" s="23"/>
      <c r="D21" s="17"/>
      <c r="E21" s="18"/>
      <c r="F21" s="18"/>
      <c r="G21" s="19"/>
      <c r="H21" s="18"/>
      <c r="I21" s="18"/>
      <c r="J21" s="20"/>
      <c r="K21" s="56"/>
      <c r="L21" s="57"/>
      <c r="M21" s="21">
        <v>67224</v>
      </c>
      <c r="N21" s="21">
        <v>455106480</v>
      </c>
      <c r="O21" s="22">
        <v>6.77</v>
      </c>
      <c r="P21" s="43"/>
    </row>
    <row r="22" spans="1:16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56"/>
      <c r="L22" s="57"/>
      <c r="M22" s="21">
        <v>67224</v>
      </c>
      <c r="N22" s="21">
        <v>455106480</v>
      </c>
      <c r="O22" s="22">
        <v>6.77</v>
      </c>
      <c r="P22" s="43"/>
    </row>
    <row r="23" spans="1:16" ht="24.95" customHeight="1" x14ac:dyDescent="0.25">
      <c r="A23" s="15">
        <v>43485</v>
      </c>
      <c r="B23" s="15"/>
      <c r="C23" s="23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56"/>
      <c r="L23" s="57"/>
      <c r="M23" s="21">
        <v>67224</v>
      </c>
      <c r="N23" s="21">
        <v>455106480</v>
      </c>
      <c r="O23" s="22">
        <v>6.77</v>
      </c>
      <c r="P23" s="43"/>
    </row>
    <row r="24" spans="1:16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56"/>
      <c r="L24" s="57"/>
      <c r="M24" s="21">
        <v>67224</v>
      </c>
      <c r="N24" s="21">
        <v>455106480</v>
      </c>
      <c r="O24" s="22">
        <v>6.77</v>
      </c>
      <c r="P24" s="43"/>
    </row>
    <row r="25" spans="1:16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56"/>
      <c r="L25" s="57"/>
      <c r="M25" s="21">
        <v>67224</v>
      </c>
      <c r="N25" s="21">
        <v>455106480</v>
      </c>
      <c r="O25" s="22">
        <v>6.77</v>
      </c>
      <c r="P25" s="43"/>
    </row>
    <row r="26" spans="1:16" ht="24.95" customHeight="1" x14ac:dyDescent="0.25">
      <c r="A26" s="15">
        <v>43488</v>
      </c>
      <c r="B26" s="15"/>
      <c r="C26" s="23"/>
      <c r="D26" s="39"/>
      <c r="E26" s="38"/>
      <c r="F26" s="38"/>
      <c r="G26" s="19"/>
      <c r="H26" s="18"/>
      <c r="I26" s="18"/>
      <c r="J26" s="20"/>
      <c r="K26" s="56"/>
      <c r="L26" s="57"/>
      <c r="M26" s="21">
        <v>67224</v>
      </c>
      <c r="N26" s="21">
        <v>455106480</v>
      </c>
      <c r="O26" s="22">
        <v>6.77</v>
      </c>
      <c r="P26" s="43"/>
    </row>
    <row r="27" spans="1:16" ht="24.95" customHeight="1" x14ac:dyDescent="0.25">
      <c r="A27" s="15">
        <v>43489</v>
      </c>
      <c r="B27" s="15"/>
      <c r="C27" s="23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56"/>
      <c r="L27" s="57"/>
      <c r="M27" s="21">
        <v>67224</v>
      </c>
      <c r="N27" s="21">
        <v>455106480</v>
      </c>
      <c r="O27" s="22">
        <v>6.77</v>
      </c>
      <c r="P27" s="43"/>
    </row>
    <row r="28" spans="1:16" ht="24.95" customHeight="1" x14ac:dyDescent="0.25">
      <c r="A28" s="15">
        <v>43490</v>
      </c>
      <c r="B28" s="15"/>
      <c r="C28" s="23"/>
      <c r="D28" s="17"/>
      <c r="E28" s="18"/>
      <c r="F28" s="18"/>
      <c r="G28" s="19"/>
      <c r="H28" s="18"/>
      <c r="I28" s="18"/>
      <c r="J28" s="20"/>
      <c r="K28" s="56"/>
      <c r="L28" s="57"/>
      <c r="M28" s="21">
        <v>67224</v>
      </c>
      <c r="N28" s="21">
        <v>455106480</v>
      </c>
      <c r="O28" s="22">
        <v>6.77</v>
      </c>
      <c r="P28" s="43"/>
    </row>
    <row r="29" spans="1:16" ht="24.95" customHeight="1" x14ac:dyDescent="0.25">
      <c r="A29" s="15">
        <v>43491</v>
      </c>
      <c r="B29" s="15"/>
      <c r="C29" s="23"/>
      <c r="D29" s="17"/>
      <c r="E29" s="18"/>
      <c r="F29" s="18"/>
      <c r="G29" s="19"/>
      <c r="H29" s="18"/>
      <c r="I29" s="18"/>
      <c r="J29" s="20"/>
      <c r="K29" s="56"/>
      <c r="L29" s="57"/>
      <c r="M29" s="21">
        <v>67224</v>
      </c>
      <c r="N29" s="21">
        <v>455106480</v>
      </c>
      <c r="O29" s="22">
        <v>6.77</v>
      </c>
      <c r="P29" s="43"/>
    </row>
    <row r="30" spans="1:16" ht="24.95" customHeight="1" x14ac:dyDescent="0.25">
      <c r="A30" s="15">
        <v>43492</v>
      </c>
      <c r="B30" s="15"/>
      <c r="C30" s="23"/>
      <c r="D30" s="17"/>
      <c r="E30" s="18"/>
      <c r="F30" s="18"/>
      <c r="G30" s="19"/>
      <c r="H30" s="18"/>
      <c r="I30" s="18"/>
      <c r="J30" s="20"/>
      <c r="K30" s="56"/>
      <c r="L30" s="57"/>
      <c r="M30" s="21">
        <v>67224</v>
      </c>
      <c r="N30" s="21">
        <v>455106480</v>
      </c>
      <c r="O30" s="22">
        <v>6.77</v>
      </c>
      <c r="P30" s="43"/>
    </row>
    <row r="31" spans="1:16" ht="24.95" customHeight="1" x14ac:dyDescent="0.25">
      <c r="A31" s="15">
        <v>43493</v>
      </c>
      <c r="B31" s="15"/>
      <c r="C31" s="23" t="s">
        <v>34</v>
      </c>
      <c r="D31" s="17">
        <v>18</v>
      </c>
      <c r="E31" s="18">
        <v>107595</v>
      </c>
      <c r="F31" s="18">
        <v>735954338</v>
      </c>
      <c r="G31" s="19">
        <f>F31/E31/1000</f>
        <v>6.840042176681072</v>
      </c>
      <c r="H31" s="18">
        <v>0</v>
      </c>
      <c r="I31" s="18">
        <v>0</v>
      </c>
      <c r="J31" s="20" t="s">
        <v>26</v>
      </c>
      <c r="K31" s="56"/>
      <c r="L31" s="57"/>
      <c r="M31" s="21">
        <v>67224</v>
      </c>
      <c r="N31" s="21">
        <v>455106480</v>
      </c>
      <c r="O31" s="22">
        <v>6.77</v>
      </c>
      <c r="P31" s="43"/>
    </row>
    <row r="32" spans="1:16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56"/>
      <c r="L32" s="57"/>
      <c r="M32" s="21">
        <v>67224</v>
      </c>
      <c r="N32" s="21">
        <v>455106480</v>
      </c>
      <c r="O32" s="22">
        <v>6.77</v>
      </c>
      <c r="P32" s="43"/>
    </row>
    <row r="33" spans="1:16" ht="24.95" customHeight="1" x14ac:dyDescent="0.25">
      <c r="A33" s="15">
        <v>43495</v>
      </c>
      <c r="B33" s="15"/>
      <c r="C33" s="23" t="s">
        <v>34</v>
      </c>
      <c r="D33" s="17">
        <v>18</v>
      </c>
      <c r="E33" s="18">
        <v>45913</v>
      </c>
      <c r="F33" s="18">
        <v>314045662</v>
      </c>
      <c r="G33" s="19">
        <f>F33/E33/1000</f>
        <v>6.8400161610001522</v>
      </c>
      <c r="H33" s="18">
        <v>0</v>
      </c>
      <c r="I33" s="18">
        <v>0</v>
      </c>
      <c r="J33" s="20" t="s">
        <v>26</v>
      </c>
      <c r="K33" s="56"/>
      <c r="L33" s="57"/>
      <c r="M33" s="21">
        <v>67224</v>
      </c>
      <c r="N33" s="21">
        <v>455106480</v>
      </c>
      <c r="O33" s="22">
        <v>6.77</v>
      </c>
      <c r="P33" s="43"/>
    </row>
    <row r="34" spans="1:16" ht="24.95" customHeight="1" x14ac:dyDescent="0.25">
      <c r="A34" s="15">
        <v>43496</v>
      </c>
      <c r="B34" s="15"/>
      <c r="C34" s="24"/>
      <c r="D34" s="17"/>
      <c r="E34" s="18"/>
      <c r="F34" s="18"/>
      <c r="G34" s="19"/>
      <c r="H34" s="18"/>
      <c r="I34" s="18"/>
      <c r="J34" s="20"/>
      <c r="K34" s="58"/>
      <c r="L34" s="59"/>
      <c r="M34" s="21">
        <v>67224</v>
      </c>
      <c r="N34" s="21">
        <v>455106480</v>
      </c>
      <c r="O34" s="22">
        <v>6.77</v>
      </c>
      <c r="P34" s="43"/>
    </row>
    <row r="35" spans="1:16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45" t="s">
        <v>31</v>
      </c>
      <c r="L35" s="46"/>
      <c r="M35" s="21">
        <v>67224</v>
      </c>
      <c r="N35" s="21">
        <v>455106480</v>
      </c>
      <c r="O35" s="22">
        <v>6.77</v>
      </c>
      <c r="P35" s="43"/>
    </row>
    <row r="36" spans="1:16" ht="24.95" customHeight="1" x14ac:dyDescent="0.25">
      <c r="A36" s="15">
        <v>43498</v>
      </c>
      <c r="B36" s="15"/>
      <c r="C36" s="23"/>
      <c r="D36" s="17"/>
      <c r="E36" s="18"/>
      <c r="F36" s="18"/>
      <c r="G36" s="19"/>
      <c r="H36" s="18"/>
      <c r="I36" s="18"/>
      <c r="J36" s="20"/>
      <c r="K36" s="47"/>
      <c r="L36" s="48"/>
      <c r="M36" s="21">
        <v>67224</v>
      </c>
      <c r="N36" s="21">
        <v>455106480</v>
      </c>
      <c r="O36" s="22">
        <v>6.77</v>
      </c>
      <c r="P36" s="43"/>
    </row>
    <row r="37" spans="1:16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47"/>
      <c r="L37" s="48"/>
      <c r="M37" s="21">
        <v>67224</v>
      </c>
      <c r="N37" s="21">
        <v>455106480</v>
      </c>
      <c r="O37" s="22">
        <v>6.77</v>
      </c>
      <c r="P37" s="43"/>
    </row>
    <row r="38" spans="1:16" ht="24.95" customHeight="1" x14ac:dyDescent="0.25">
      <c r="A38" s="15">
        <v>43500</v>
      </c>
      <c r="B38" s="15"/>
      <c r="C38" s="23"/>
      <c r="D38" s="17"/>
      <c r="E38" s="18"/>
      <c r="F38" s="18"/>
      <c r="G38" s="19"/>
      <c r="H38" s="18"/>
      <c r="I38" s="18"/>
      <c r="J38" s="20"/>
      <c r="K38" s="47"/>
      <c r="L38" s="48"/>
      <c r="M38" s="21">
        <v>67224</v>
      </c>
      <c r="N38" s="21">
        <v>455106480</v>
      </c>
      <c r="O38" s="22">
        <v>6.77</v>
      </c>
      <c r="P38" s="43"/>
    </row>
    <row r="39" spans="1:16" ht="24.95" customHeight="1" x14ac:dyDescent="0.25">
      <c r="A39" s="15">
        <v>43501</v>
      </c>
      <c r="B39" s="15"/>
      <c r="C39" s="23"/>
      <c r="D39" s="17"/>
      <c r="E39" s="38"/>
      <c r="F39" s="38"/>
      <c r="G39" s="19"/>
      <c r="H39" s="18"/>
      <c r="I39" s="18"/>
      <c r="J39" s="20"/>
      <c r="K39" s="47"/>
      <c r="L39" s="48"/>
      <c r="M39" s="21">
        <v>67224</v>
      </c>
      <c r="N39" s="21">
        <v>455106480</v>
      </c>
      <c r="O39" s="22">
        <v>6.77</v>
      </c>
      <c r="P39" s="43"/>
    </row>
    <row r="40" spans="1:16" ht="24.95" customHeight="1" x14ac:dyDescent="0.25">
      <c r="A40" s="15">
        <v>43502</v>
      </c>
      <c r="B40" s="15"/>
      <c r="C40" s="23"/>
      <c r="D40" s="17"/>
      <c r="E40" s="18"/>
      <c r="F40" s="18"/>
      <c r="G40" s="19"/>
      <c r="H40" s="18"/>
      <c r="I40" s="18"/>
      <c r="J40" s="20"/>
      <c r="K40" s="47"/>
      <c r="L40" s="48"/>
      <c r="M40" s="21">
        <v>67224</v>
      </c>
      <c r="N40" s="21">
        <v>455106480</v>
      </c>
      <c r="O40" s="22">
        <v>6.77</v>
      </c>
      <c r="P40" s="43"/>
    </row>
    <row r="41" spans="1:16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47"/>
      <c r="L41" s="48"/>
      <c r="M41" s="21">
        <v>67224</v>
      </c>
      <c r="N41" s="21">
        <v>455106480</v>
      </c>
      <c r="O41" s="22">
        <v>6.77</v>
      </c>
      <c r="P41" s="43"/>
    </row>
    <row r="42" spans="1:16" ht="24.95" customHeight="1" x14ac:dyDescent="0.25">
      <c r="A42" s="15">
        <v>43504</v>
      </c>
      <c r="B42" s="15"/>
      <c r="C42" s="23" t="s">
        <v>24</v>
      </c>
      <c r="D42" s="17">
        <v>14</v>
      </c>
      <c r="E42" s="18">
        <v>68000</v>
      </c>
      <c r="F42" s="18">
        <v>465000000</v>
      </c>
      <c r="G42" s="19">
        <f>F42/E42/1000</f>
        <v>6.8382352941176467</v>
      </c>
      <c r="H42" s="18">
        <v>0</v>
      </c>
      <c r="I42" s="18">
        <v>0</v>
      </c>
      <c r="J42" s="20" t="s">
        <v>26</v>
      </c>
      <c r="K42" s="47"/>
      <c r="L42" s="48"/>
      <c r="M42" s="21">
        <v>67224</v>
      </c>
      <c r="N42" s="21">
        <v>455106480</v>
      </c>
      <c r="O42" s="22">
        <v>6.77</v>
      </c>
      <c r="P42" s="43"/>
    </row>
    <row r="43" spans="1:16" ht="24.95" customHeight="1" x14ac:dyDescent="0.25">
      <c r="A43" s="15">
        <v>43505</v>
      </c>
      <c r="B43" s="15"/>
      <c r="C43" s="23"/>
      <c r="D43" s="17"/>
      <c r="E43" s="18"/>
      <c r="F43" s="18"/>
      <c r="G43" s="19"/>
      <c r="H43" s="18"/>
      <c r="I43" s="18"/>
      <c r="J43" s="20"/>
      <c r="K43" s="47"/>
      <c r="L43" s="48"/>
      <c r="M43" s="21">
        <v>67224</v>
      </c>
      <c r="N43" s="21">
        <v>455106480</v>
      </c>
      <c r="O43" s="22">
        <v>6.77</v>
      </c>
      <c r="P43" s="43"/>
    </row>
    <row r="44" spans="1:16" ht="24.95" customHeight="1" x14ac:dyDescent="0.25">
      <c r="A44" s="15">
        <v>43506</v>
      </c>
      <c r="B44" s="15"/>
      <c r="C44" s="24"/>
      <c r="D44" s="17"/>
      <c r="E44" s="18"/>
      <c r="F44" s="18"/>
      <c r="G44" s="19"/>
      <c r="H44" s="18"/>
      <c r="I44" s="18"/>
      <c r="J44" s="20"/>
      <c r="K44" s="47"/>
      <c r="L44" s="48"/>
      <c r="M44" s="21">
        <v>67224</v>
      </c>
      <c r="N44" s="21">
        <v>455106480</v>
      </c>
      <c r="O44" s="22">
        <v>6.77</v>
      </c>
      <c r="P44" s="43"/>
    </row>
    <row r="45" spans="1:16" ht="24.95" customHeight="1" x14ac:dyDescent="0.25">
      <c r="A45" s="15">
        <v>43507</v>
      </c>
      <c r="B45" s="15"/>
      <c r="C45" s="23"/>
      <c r="D45" s="17"/>
      <c r="E45" s="18"/>
      <c r="F45" s="18"/>
      <c r="G45" s="19"/>
      <c r="H45" s="18"/>
      <c r="I45" s="18"/>
      <c r="J45" s="20"/>
      <c r="K45" s="47"/>
      <c r="L45" s="48"/>
      <c r="M45" s="21">
        <v>67224</v>
      </c>
      <c r="N45" s="21">
        <v>455106480</v>
      </c>
      <c r="O45" s="22">
        <v>6.77</v>
      </c>
      <c r="P45" s="43"/>
    </row>
    <row r="46" spans="1:16" ht="24.95" customHeight="1" x14ac:dyDescent="0.25">
      <c r="A46" s="15">
        <v>43508</v>
      </c>
      <c r="B46" s="15"/>
      <c r="C46" s="24"/>
      <c r="D46" s="17"/>
      <c r="E46" s="18"/>
      <c r="F46" s="18"/>
      <c r="G46" s="19"/>
      <c r="H46" s="18"/>
      <c r="I46" s="18"/>
      <c r="J46" s="20"/>
      <c r="K46" s="47"/>
      <c r="L46" s="48"/>
      <c r="M46" s="21">
        <v>67224</v>
      </c>
      <c r="N46" s="21">
        <v>455106480</v>
      </c>
      <c r="O46" s="22">
        <v>6.77</v>
      </c>
      <c r="P46" s="43"/>
    </row>
    <row r="47" spans="1:16" ht="24.95" customHeight="1" x14ac:dyDescent="0.25">
      <c r="A47" s="15">
        <v>43509</v>
      </c>
      <c r="B47" s="15"/>
      <c r="C47" s="23" t="s">
        <v>24</v>
      </c>
      <c r="D47" s="17">
        <v>12</v>
      </c>
      <c r="E47" s="18">
        <v>68000</v>
      </c>
      <c r="F47" s="18">
        <v>465000000</v>
      </c>
      <c r="G47" s="19">
        <f>F47/E47/1000</f>
        <v>6.8382352941176467</v>
      </c>
      <c r="H47" s="18">
        <v>0</v>
      </c>
      <c r="I47" s="18">
        <v>0</v>
      </c>
      <c r="J47" s="20" t="s">
        <v>26</v>
      </c>
      <c r="K47" s="47"/>
      <c r="L47" s="48"/>
      <c r="M47" s="21">
        <v>67224</v>
      </c>
      <c r="N47" s="21">
        <v>455106480</v>
      </c>
      <c r="O47" s="22">
        <v>6.77</v>
      </c>
      <c r="P47" s="43"/>
    </row>
    <row r="48" spans="1:16" ht="24.95" customHeight="1" x14ac:dyDescent="0.25">
      <c r="A48" s="15">
        <v>43510</v>
      </c>
      <c r="B48" s="15"/>
      <c r="C48" s="23"/>
      <c r="D48" s="17"/>
      <c r="E48" s="18"/>
      <c r="F48" s="18"/>
      <c r="G48" s="19"/>
      <c r="H48" s="18"/>
      <c r="I48" s="18"/>
      <c r="J48" s="20"/>
      <c r="K48" s="47"/>
      <c r="L48" s="48"/>
      <c r="M48" s="21">
        <v>67224</v>
      </c>
      <c r="N48" s="21">
        <v>455106480</v>
      </c>
      <c r="O48" s="22">
        <v>6.77</v>
      </c>
      <c r="P48" s="43"/>
    </row>
    <row r="49" spans="1:16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47"/>
      <c r="L49" s="48"/>
      <c r="M49" s="21">
        <v>67224</v>
      </c>
      <c r="N49" s="21">
        <v>455106480</v>
      </c>
      <c r="O49" s="22">
        <v>6.77</v>
      </c>
      <c r="P49" s="43"/>
    </row>
    <row r="50" spans="1:16" ht="24.95" customHeight="1" x14ac:dyDescent="0.25">
      <c r="A50" s="15">
        <v>43512</v>
      </c>
      <c r="B50" s="15"/>
      <c r="C50" s="23"/>
      <c r="D50" s="17"/>
      <c r="E50" s="18"/>
      <c r="F50" s="18"/>
      <c r="G50" s="19"/>
      <c r="H50" s="18"/>
      <c r="I50" s="18"/>
      <c r="J50" s="20"/>
      <c r="K50" s="47"/>
      <c r="L50" s="48"/>
      <c r="M50" s="21">
        <v>67224</v>
      </c>
      <c r="N50" s="21">
        <v>455106480</v>
      </c>
      <c r="O50" s="22">
        <v>6.77</v>
      </c>
      <c r="P50" s="43"/>
    </row>
    <row r="51" spans="1:16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47"/>
      <c r="L51" s="48"/>
      <c r="M51" s="21">
        <v>67224</v>
      </c>
      <c r="N51" s="21">
        <v>455106480</v>
      </c>
      <c r="O51" s="22">
        <v>6.77</v>
      </c>
      <c r="P51" s="43"/>
    </row>
    <row r="52" spans="1:16" ht="24.95" customHeight="1" x14ac:dyDescent="0.25">
      <c r="A52" s="15">
        <v>43514</v>
      </c>
      <c r="B52" s="15"/>
      <c r="C52" s="23"/>
      <c r="D52" s="17"/>
      <c r="E52" s="18"/>
      <c r="F52" s="18"/>
      <c r="G52" s="19"/>
      <c r="H52" s="18"/>
      <c r="I52" s="18"/>
      <c r="J52" s="20"/>
      <c r="K52" s="47"/>
      <c r="L52" s="48"/>
      <c r="M52" s="21">
        <v>67224</v>
      </c>
      <c r="N52" s="21">
        <v>455106480</v>
      </c>
      <c r="O52" s="22">
        <v>6.77</v>
      </c>
      <c r="P52" s="43"/>
    </row>
    <row r="53" spans="1:16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47"/>
      <c r="L53" s="48"/>
      <c r="M53" s="21">
        <v>67224</v>
      </c>
      <c r="N53" s="21">
        <v>455106480</v>
      </c>
      <c r="O53" s="22">
        <v>6.77</v>
      </c>
      <c r="P53" s="43"/>
    </row>
    <row r="54" spans="1:16" ht="24.95" customHeight="1" x14ac:dyDescent="0.25">
      <c r="A54" s="15">
        <v>43516</v>
      </c>
      <c r="B54" s="15"/>
      <c r="C54" s="23"/>
      <c r="D54" s="17"/>
      <c r="E54" s="18"/>
      <c r="F54" s="18"/>
      <c r="G54" s="19"/>
      <c r="H54" s="18"/>
      <c r="I54" s="18"/>
      <c r="J54" s="20"/>
      <c r="K54" s="47"/>
      <c r="L54" s="48"/>
      <c r="M54" s="21">
        <v>67224</v>
      </c>
      <c r="N54" s="21">
        <v>455106480</v>
      </c>
      <c r="O54" s="22">
        <v>6.77</v>
      </c>
      <c r="P54" s="43"/>
    </row>
    <row r="55" spans="1:16" ht="24.95" customHeight="1" x14ac:dyDescent="0.25">
      <c r="A55" s="15">
        <v>43517</v>
      </c>
      <c r="B55" s="15"/>
      <c r="C55" s="23"/>
      <c r="D55" s="17"/>
      <c r="E55" s="18"/>
      <c r="F55" s="18"/>
      <c r="G55" s="19"/>
      <c r="H55" s="18"/>
      <c r="I55" s="18"/>
      <c r="J55" s="20"/>
      <c r="K55" s="47"/>
      <c r="L55" s="48"/>
      <c r="M55" s="21">
        <v>67224</v>
      </c>
      <c r="N55" s="21">
        <v>455106480</v>
      </c>
      <c r="O55" s="22">
        <v>6.77</v>
      </c>
      <c r="P55" s="43"/>
    </row>
    <row r="56" spans="1:16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47"/>
      <c r="L56" s="48"/>
      <c r="M56" s="21">
        <v>67224</v>
      </c>
      <c r="N56" s="21">
        <v>455106480</v>
      </c>
      <c r="O56" s="22">
        <v>6.77</v>
      </c>
      <c r="P56" s="43"/>
    </row>
    <row r="57" spans="1:16" ht="24.95" customHeight="1" x14ac:dyDescent="0.25">
      <c r="A57" s="15">
        <v>43519</v>
      </c>
      <c r="B57" s="15"/>
      <c r="C57" s="23"/>
      <c r="D57" s="17"/>
      <c r="E57" s="38"/>
      <c r="F57" s="38"/>
      <c r="G57" s="19"/>
      <c r="H57" s="18"/>
      <c r="I57" s="18"/>
      <c r="J57" s="20"/>
      <c r="K57" s="47"/>
      <c r="L57" s="48"/>
      <c r="M57" s="21">
        <v>67224</v>
      </c>
      <c r="N57" s="21">
        <v>455106480</v>
      </c>
      <c r="O57" s="22">
        <v>6.77</v>
      </c>
      <c r="P57" s="43"/>
    </row>
    <row r="58" spans="1:16" ht="24.95" customHeight="1" x14ac:dyDescent="0.25">
      <c r="A58" s="15">
        <v>43520</v>
      </c>
      <c r="B58" s="15"/>
      <c r="C58" s="23" t="s">
        <v>30</v>
      </c>
      <c r="D58" s="17">
        <v>18</v>
      </c>
      <c r="E58" s="18">
        <v>75000</v>
      </c>
      <c r="F58" s="18">
        <v>500000000</v>
      </c>
      <c r="G58" s="19">
        <f>F58/E58/1000</f>
        <v>6.666666666666667</v>
      </c>
      <c r="H58" s="18">
        <v>0</v>
      </c>
      <c r="I58" s="18">
        <v>0</v>
      </c>
      <c r="J58" s="20" t="s">
        <v>26</v>
      </c>
      <c r="K58" s="47"/>
      <c r="L58" s="48"/>
      <c r="M58" s="21">
        <v>67224</v>
      </c>
      <c r="N58" s="21">
        <v>455106480</v>
      </c>
      <c r="O58" s="22">
        <v>6.77</v>
      </c>
      <c r="P58" s="43"/>
    </row>
    <row r="59" spans="1:16" ht="24.95" customHeight="1" x14ac:dyDescent="0.25">
      <c r="A59" s="15">
        <v>43521</v>
      </c>
      <c r="B59" s="15"/>
      <c r="C59" s="23"/>
      <c r="D59" s="17"/>
      <c r="E59" s="38"/>
      <c r="F59" s="38"/>
      <c r="G59" s="19"/>
      <c r="H59" s="18"/>
      <c r="I59" s="18"/>
      <c r="J59" s="20"/>
      <c r="K59" s="47"/>
      <c r="L59" s="48"/>
      <c r="M59" s="21">
        <v>67224</v>
      </c>
      <c r="N59" s="21">
        <v>455106480</v>
      </c>
      <c r="O59" s="22">
        <v>6.77</v>
      </c>
      <c r="P59" s="43"/>
    </row>
    <row r="60" spans="1:16" ht="24.95" customHeight="1" x14ac:dyDescent="0.25">
      <c r="A60" s="15">
        <v>43522</v>
      </c>
      <c r="B60" s="15"/>
      <c r="C60" s="23" t="s">
        <v>34</v>
      </c>
      <c r="D60" s="17">
        <v>10</v>
      </c>
      <c r="E60" s="18">
        <v>117715</v>
      </c>
      <c r="F60" s="18">
        <v>797039558</v>
      </c>
      <c r="G60" s="19">
        <f>F60/E60/1000</f>
        <v>6.7709260332158179</v>
      </c>
      <c r="H60" s="18">
        <v>0</v>
      </c>
      <c r="I60" s="18">
        <v>0</v>
      </c>
      <c r="J60" s="20" t="s">
        <v>26</v>
      </c>
      <c r="K60" s="47"/>
      <c r="L60" s="48"/>
      <c r="M60" s="21">
        <v>67224</v>
      </c>
      <c r="N60" s="21">
        <v>455106480</v>
      </c>
      <c r="O60" s="22">
        <v>6.77</v>
      </c>
      <c r="P60" s="43"/>
    </row>
    <row r="61" spans="1:16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47"/>
      <c r="L61" s="48"/>
      <c r="M61" s="21">
        <v>67224</v>
      </c>
      <c r="N61" s="21">
        <v>455106480</v>
      </c>
      <c r="O61" s="22">
        <v>6.77</v>
      </c>
      <c r="P61" s="43"/>
    </row>
    <row r="62" spans="1:16" ht="24.95" customHeight="1" x14ac:dyDescent="0.25">
      <c r="A62" s="15">
        <v>43524</v>
      </c>
      <c r="B62" s="15"/>
      <c r="C62" s="23" t="s">
        <v>34</v>
      </c>
      <c r="D62" s="17">
        <v>10</v>
      </c>
      <c r="E62" s="18">
        <v>16584</v>
      </c>
      <c r="F62" s="18">
        <v>112296000</v>
      </c>
      <c r="G62" s="19">
        <f>F62/E62/1000</f>
        <v>6.7713458755426919</v>
      </c>
      <c r="H62" s="18">
        <v>0</v>
      </c>
      <c r="I62" s="18">
        <v>0</v>
      </c>
      <c r="J62" s="20" t="s">
        <v>26</v>
      </c>
      <c r="K62" s="49"/>
      <c r="L62" s="50"/>
      <c r="M62" s="21">
        <v>67224</v>
      </c>
      <c r="N62" s="21">
        <v>455106480</v>
      </c>
      <c r="O62" s="22">
        <v>6.77</v>
      </c>
      <c r="P62" s="43"/>
    </row>
    <row r="63" spans="1:16" ht="24.95" customHeight="1" x14ac:dyDescent="0.25">
      <c r="A63" s="15">
        <v>43525</v>
      </c>
      <c r="B63" s="15"/>
      <c r="C63" s="23"/>
      <c r="D63" s="17"/>
      <c r="E63" s="18"/>
      <c r="F63" s="18"/>
      <c r="G63" s="19"/>
      <c r="H63" s="18"/>
      <c r="I63" s="18"/>
      <c r="J63" s="20"/>
      <c r="K63" s="45" t="s">
        <v>32</v>
      </c>
      <c r="L63" s="46"/>
      <c r="M63" s="31"/>
      <c r="N63" s="31"/>
      <c r="O63" s="22">
        <v>6.77</v>
      </c>
      <c r="P63" s="43"/>
    </row>
    <row r="64" spans="1:16" ht="24.95" customHeight="1" x14ac:dyDescent="0.25">
      <c r="A64" s="15">
        <v>43526</v>
      </c>
      <c r="B64" s="15"/>
      <c r="C64" s="23"/>
      <c r="D64" s="17"/>
      <c r="E64" s="18"/>
      <c r="F64" s="18"/>
      <c r="G64" s="19"/>
      <c r="H64" s="18"/>
      <c r="I64" s="18"/>
      <c r="J64" s="20"/>
      <c r="K64" s="47"/>
      <c r="L64" s="48"/>
      <c r="M64" s="31"/>
      <c r="N64" s="31"/>
      <c r="O64" s="22">
        <v>6.77</v>
      </c>
      <c r="P64" s="43"/>
    </row>
    <row r="65" spans="1:16" ht="24.95" customHeight="1" x14ac:dyDescent="0.25">
      <c r="A65" s="15">
        <v>43527</v>
      </c>
      <c r="B65" s="15"/>
      <c r="C65" s="24"/>
      <c r="D65" s="17"/>
      <c r="E65" s="18"/>
      <c r="F65" s="18"/>
      <c r="G65" s="19"/>
      <c r="H65" s="18"/>
      <c r="I65" s="18"/>
      <c r="J65" s="20"/>
      <c r="K65" s="47"/>
      <c r="L65" s="48"/>
      <c r="M65" s="31"/>
      <c r="N65" s="31"/>
      <c r="O65" s="22">
        <v>6.77</v>
      </c>
      <c r="P65" s="43"/>
    </row>
    <row r="66" spans="1:16" ht="24.95" customHeight="1" x14ac:dyDescent="0.25">
      <c r="A66" s="15">
        <v>43528</v>
      </c>
      <c r="B66" s="15"/>
      <c r="C66" s="23"/>
      <c r="D66" s="17"/>
      <c r="E66" s="18"/>
      <c r="F66" s="18"/>
      <c r="G66" s="19"/>
      <c r="H66" s="18"/>
      <c r="I66" s="18"/>
      <c r="J66" s="20"/>
      <c r="K66" s="47"/>
      <c r="L66" s="48"/>
      <c r="M66" s="31"/>
      <c r="N66" s="31"/>
      <c r="O66" s="22">
        <v>6.77</v>
      </c>
      <c r="P66" s="43"/>
    </row>
    <row r="67" spans="1:16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47"/>
      <c r="L67" s="48"/>
      <c r="M67" s="31"/>
      <c r="N67" s="31"/>
      <c r="O67" s="22">
        <v>6.77</v>
      </c>
      <c r="P67" s="43"/>
    </row>
    <row r="68" spans="1:16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47"/>
      <c r="L68" s="48"/>
      <c r="M68" s="31"/>
      <c r="N68" s="31"/>
      <c r="O68" s="22">
        <v>6.77</v>
      </c>
      <c r="P68" s="43"/>
    </row>
    <row r="69" spans="1:16" ht="24.95" customHeight="1" x14ac:dyDescent="0.25">
      <c r="A69" s="15">
        <v>43531</v>
      </c>
      <c r="B69" s="15"/>
      <c r="C69" s="23"/>
      <c r="D69" s="17"/>
      <c r="E69" s="18"/>
      <c r="F69" s="18"/>
      <c r="G69" s="19"/>
      <c r="H69" s="18"/>
      <c r="I69" s="18"/>
      <c r="J69" s="20"/>
      <c r="K69" s="47"/>
      <c r="L69" s="48"/>
      <c r="M69" s="31"/>
      <c r="N69" s="31"/>
      <c r="O69" s="22">
        <v>6.77</v>
      </c>
      <c r="P69" s="43"/>
    </row>
    <row r="70" spans="1:16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47"/>
      <c r="L70" s="48"/>
      <c r="M70" s="31"/>
      <c r="N70" s="31"/>
      <c r="O70" s="22">
        <v>6.77</v>
      </c>
      <c r="P70" s="43"/>
    </row>
    <row r="71" spans="1:16" ht="24.95" customHeight="1" x14ac:dyDescent="0.25">
      <c r="A71" s="15">
        <v>43533</v>
      </c>
      <c r="B71" s="15"/>
      <c r="C71" s="23"/>
      <c r="D71" s="17"/>
      <c r="E71" s="18"/>
      <c r="F71" s="18"/>
      <c r="G71" s="19"/>
      <c r="H71" s="18"/>
      <c r="I71" s="18"/>
      <c r="J71" s="20"/>
      <c r="K71" s="47"/>
      <c r="L71" s="48"/>
      <c r="M71" s="31"/>
      <c r="N71" s="31"/>
      <c r="O71" s="22">
        <v>6.77</v>
      </c>
      <c r="P71" s="43"/>
    </row>
    <row r="72" spans="1:16" ht="24.95" customHeight="1" x14ac:dyDescent="0.25">
      <c r="A72" s="15">
        <v>43534</v>
      </c>
      <c r="B72" s="15"/>
      <c r="C72" s="23"/>
      <c r="D72" s="17"/>
      <c r="E72" s="18"/>
      <c r="F72" s="18"/>
      <c r="G72" s="19"/>
      <c r="H72" s="18"/>
      <c r="I72" s="18"/>
      <c r="J72" s="20"/>
      <c r="K72" s="47"/>
      <c r="L72" s="48"/>
      <c r="M72" s="31"/>
      <c r="N72" s="31"/>
      <c r="O72" s="22">
        <v>6.77</v>
      </c>
      <c r="P72" s="43"/>
    </row>
    <row r="73" spans="1:16" ht="24.95" customHeight="1" x14ac:dyDescent="0.25">
      <c r="A73" s="15">
        <v>43535</v>
      </c>
      <c r="B73" s="15"/>
      <c r="C73" s="23"/>
      <c r="D73" s="17"/>
      <c r="E73" s="18"/>
      <c r="F73" s="18"/>
      <c r="G73" s="19"/>
      <c r="H73" s="18"/>
      <c r="I73" s="18"/>
      <c r="J73" s="20"/>
      <c r="K73" s="47"/>
      <c r="L73" s="48"/>
      <c r="M73" s="31"/>
      <c r="N73" s="31"/>
      <c r="O73" s="22">
        <v>6.77</v>
      </c>
      <c r="P73" s="43"/>
    </row>
    <row r="74" spans="1:16" ht="24.95" customHeight="1" x14ac:dyDescent="0.25">
      <c r="A74" s="15">
        <v>43536</v>
      </c>
      <c r="B74" s="15"/>
      <c r="C74" s="23" t="s">
        <v>34</v>
      </c>
      <c r="D74" s="17">
        <v>18</v>
      </c>
      <c r="E74" s="18">
        <v>143000</v>
      </c>
      <c r="F74" s="18">
        <v>967000000</v>
      </c>
      <c r="G74" s="19">
        <f>F74/E74/1000</f>
        <v>6.7622377622377625</v>
      </c>
      <c r="H74" s="18">
        <v>0</v>
      </c>
      <c r="I74" s="18">
        <v>0</v>
      </c>
      <c r="J74" s="20" t="s">
        <v>26</v>
      </c>
      <c r="K74" s="47"/>
      <c r="L74" s="48"/>
      <c r="M74" s="31"/>
      <c r="N74" s="31"/>
      <c r="O74" s="22">
        <v>6.77</v>
      </c>
      <c r="P74" s="43"/>
    </row>
    <row r="75" spans="1:16" ht="24.95" customHeight="1" x14ac:dyDescent="0.25">
      <c r="A75" s="15">
        <v>43537</v>
      </c>
      <c r="B75" s="15"/>
      <c r="C75" s="23"/>
      <c r="D75" s="17"/>
      <c r="E75" s="18"/>
      <c r="F75" s="18"/>
      <c r="G75" s="19"/>
      <c r="H75" s="18"/>
      <c r="I75" s="18"/>
      <c r="J75" s="20"/>
      <c r="K75" s="47"/>
      <c r="L75" s="48"/>
      <c r="M75" s="31"/>
      <c r="N75" s="31"/>
      <c r="O75" s="22">
        <v>6.77</v>
      </c>
      <c r="P75" s="43"/>
    </row>
    <row r="76" spans="1:16" ht="24.95" customHeight="1" x14ac:dyDescent="0.25">
      <c r="A76" s="15">
        <v>43538</v>
      </c>
      <c r="B76" s="15"/>
      <c r="C76" s="23"/>
      <c r="D76" s="17"/>
      <c r="E76" s="18"/>
      <c r="F76" s="18"/>
      <c r="G76" s="19"/>
      <c r="H76" s="18"/>
      <c r="I76" s="18"/>
      <c r="J76" s="20"/>
      <c r="K76" s="47"/>
      <c r="L76" s="48"/>
      <c r="M76" s="31"/>
      <c r="N76" s="31"/>
      <c r="O76" s="22">
        <v>6.77</v>
      </c>
      <c r="P76" s="43"/>
    </row>
    <row r="77" spans="1:16" ht="24.95" customHeight="1" x14ac:dyDescent="0.25">
      <c r="A77" s="15">
        <v>43539</v>
      </c>
      <c r="B77" s="15"/>
      <c r="C77" s="23"/>
      <c r="D77" s="17"/>
      <c r="E77" s="18"/>
      <c r="F77" s="18"/>
      <c r="G77" s="19"/>
      <c r="H77" s="18"/>
      <c r="I77" s="18"/>
      <c r="J77" s="20"/>
      <c r="K77" s="47"/>
      <c r="L77" s="48"/>
      <c r="M77" s="31"/>
      <c r="N77" s="31"/>
      <c r="O77" s="22">
        <v>6.77</v>
      </c>
      <c r="P77" s="43"/>
    </row>
    <row r="78" spans="1:16" ht="24.95" customHeight="1" x14ac:dyDescent="0.25">
      <c r="A78" s="15">
        <v>43540</v>
      </c>
      <c r="B78" s="15"/>
      <c r="C78" s="23"/>
      <c r="D78" s="17"/>
      <c r="E78" s="18"/>
      <c r="F78" s="18"/>
      <c r="G78" s="19"/>
      <c r="H78" s="18"/>
      <c r="I78" s="18"/>
      <c r="J78" s="20"/>
      <c r="K78" s="47"/>
      <c r="L78" s="48"/>
      <c r="M78" s="31"/>
      <c r="N78" s="31"/>
      <c r="O78" s="22">
        <v>6.77</v>
      </c>
      <c r="P78" s="43"/>
    </row>
    <row r="79" spans="1:16" ht="24.95" customHeight="1" x14ac:dyDescent="0.25">
      <c r="A79" s="15">
        <v>43541</v>
      </c>
      <c r="B79" s="15"/>
      <c r="C79" s="23"/>
      <c r="D79" s="17"/>
      <c r="E79" s="18"/>
      <c r="F79" s="18"/>
      <c r="G79" s="19"/>
      <c r="H79" s="18"/>
      <c r="I79" s="18"/>
      <c r="J79" s="20"/>
      <c r="K79" s="47"/>
      <c r="L79" s="48"/>
      <c r="M79" s="31"/>
      <c r="N79" s="31"/>
      <c r="O79" s="22">
        <v>6.77</v>
      </c>
      <c r="P79" s="43"/>
    </row>
    <row r="80" spans="1:16" ht="24.95" customHeight="1" x14ac:dyDescent="0.25">
      <c r="A80" s="51">
        <v>43542</v>
      </c>
      <c r="B80" s="51"/>
      <c r="C80" s="23" t="s">
        <v>33</v>
      </c>
      <c r="D80" s="67">
        <v>18</v>
      </c>
      <c r="E80" s="18">
        <v>36928</v>
      </c>
      <c r="F80" s="18">
        <v>250000000</v>
      </c>
      <c r="G80" s="69">
        <f>F80/E80/1000</f>
        <v>6.7699306759098787</v>
      </c>
      <c r="H80" s="18">
        <v>0</v>
      </c>
      <c r="I80" s="18">
        <v>0</v>
      </c>
      <c r="J80" s="20" t="s">
        <v>26</v>
      </c>
      <c r="K80" s="47"/>
      <c r="L80" s="48"/>
      <c r="M80" s="31"/>
      <c r="N80" s="31"/>
      <c r="O80" s="22">
        <v>6.77</v>
      </c>
      <c r="P80" s="43"/>
    </row>
    <row r="81" spans="1:16" ht="24.95" customHeight="1" x14ac:dyDescent="0.25">
      <c r="A81" s="52"/>
      <c r="B81" s="52"/>
      <c r="C81" s="23" t="s">
        <v>30</v>
      </c>
      <c r="D81" s="68"/>
      <c r="E81" s="18">
        <v>14771</v>
      </c>
      <c r="F81" s="18">
        <v>100000000</v>
      </c>
      <c r="G81" s="70"/>
      <c r="H81" s="18">
        <v>0</v>
      </c>
      <c r="I81" s="18">
        <v>0</v>
      </c>
      <c r="J81" s="20" t="s">
        <v>26</v>
      </c>
      <c r="K81" s="47"/>
      <c r="L81" s="48"/>
      <c r="M81" s="31"/>
      <c r="N81" s="31"/>
      <c r="O81" s="22"/>
      <c r="P81" s="43"/>
    </row>
    <row r="82" spans="1:16" ht="24.95" customHeight="1" x14ac:dyDescent="0.25">
      <c r="A82" s="15">
        <v>43543</v>
      </c>
      <c r="B82" s="15"/>
      <c r="C82" s="16"/>
      <c r="D82" s="17"/>
      <c r="E82" s="18"/>
      <c r="F82" s="18"/>
      <c r="G82" s="19"/>
      <c r="H82" s="18"/>
      <c r="I82" s="18"/>
      <c r="J82" s="20"/>
      <c r="K82" s="47"/>
      <c r="L82" s="48"/>
      <c r="M82" s="31"/>
      <c r="N82" s="31"/>
      <c r="O82" s="22">
        <v>6.77</v>
      </c>
      <c r="P82" s="43"/>
    </row>
    <row r="83" spans="1:16" ht="24.95" customHeight="1" x14ac:dyDescent="0.25">
      <c r="A83" s="15">
        <v>43544</v>
      </c>
      <c r="B83" s="15"/>
      <c r="C83" s="23"/>
      <c r="D83" s="17"/>
      <c r="E83" s="18"/>
      <c r="F83" s="18"/>
      <c r="G83" s="19"/>
      <c r="H83" s="18"/>
      <c r="I83" s="18"/>
      <c r="J83" s="20"/>
      <c r="K83" s="47"/>
      <c r="L83" s="48"/>
      <c r="M83" s="31"/>
      <c r="N83" s="31"/>
      <c r="O83" s="22">
        <v>6.77</v>
      </c>
      <c r="P83" s="43"/>
    </row>
    <row r="84" spans="1:16" ht="24.95" customHeight="1" x14ac:dyDescent="0.25">
      <c r="A84" s="15">
        <v>43545</v>
      </c>
      <c r="B84" s="15"/>
      <c r="C84" s="23"/>
      <c r="D84" s="17"/>
      <c r="E84" s="18"/>
      <c r="F84" s="18"/>
      <c r="G84" s="19"/>
      <c r="H84" s="18"/>
      <c r="I84" s="18"/>
      <c r="J84" s="20"/>
      <c r="K84" s="47"/>
      <c r="L84" s="48"/>
      <c r="M84" s="31"/>
      <c r="N84" s="31"/>
      <c r="O84" s="22">
        <v>6.77</v>
      </c>
      <c r="P84" s="43"/>
    </row>
    <row r="85" spans="1:16" ht="24.95" customHeight="1" x14ac:dyDescent="0.25">
      <c r="A85" s="15">
        <v>43546</v>
      </c>
      <c r="B85" s="15"/>
      <c r="C85" s="23"/>
      <c r="D85" s="17"/>
      <c r="E85" s="18"/>
      <c r="F85" s="18"/>
      <c r="G85" s="19"/>
      <c r="H85" s="18"/>
      <c r="I85" s="18"/>
      <c r="J85" s="20"/>
      <c r="K85" s="47"/>
      <c r="L85" s="48"/>
      <c r="M85" s="31"/>
      <c r="N85" s="31"/>
      <c r="O85" s="22">
        <v>6.77</v>
      </c>
      <c r="P85" s="43"/>
    </row>
    <row r="86" spans="1:16" ht="24.95" customHeight="1" x14ac:dyDescent="0.25">
      <c r="A86" s="15">
        <v>43547</v>
      </c>
      <c r="B86" s="15"/>
      <c r="C86" s="23"/>
      <c r="D86" s="17"/>
      <c r="E86" s="18"/>
      <c r="F86" s="18"/>
      <c r="G86" s="19"/>
      <c r="H86" s="18"/>
      <c r="I86" s="18"/>
      <c r="J86" s="20"/>
      <c r="K86" s="47"/>
      <c r="L86" s="48"/>
      <c r="M86" s="31"/>
      <c r="N86" s="31"/>
      <c r="O86" s="22">
        <v>6.77</v>
      </c>
      <c r="P86" s="43"/>
    </row>
    <row r="87" spans="1:16" ht="24.95" customHeight="1" x14ac:dyDescent="0.25">
      <c r="A87" s="15">
        <v>43548</v>
      </c>
      <c r="B87" s="15"/>
      <c r="C87" s="23"/>
      <c r="D87" s="17"/>
      <c r="E87" s="18"/>
      <c r="F87" s="18"/>
      <c r="G87" s="19"/>
      <c r="H87" s="18"/>
      <c r="I87" s="18"/>
      <c r="J87" s="20"/>
      <c r="K87" s="47"/>
      <c r="L87" s="48"/>
      <c r="M87" s="31"/>
      <c r="N87" s="31"/>
      <c r="O87" s="22">
        <v>6.77</v>
      </c>
      <c r="P87" s="43"/>
    </row>
    <row r="88" spans="1:16" ht="24.95" customHeight="1" x14ac:dyDescent="0.25">
      <c r="A88" s="15">
        <v>43549</v>
      </c>
      <c r="B88" s="15"/>
      <c r="C88" s="23"/>
      <c r="D88" s="17"/>
      <c r="E88" s="18"/>
      <c r="F88" s="18"/>
      <c r="G88" s="19"/>
      <c r="H88" s="18"/>
      <c r="I88" s="18"/>
      <c r="J88" s="20"/>
      <c r="K88" s="47"/>
      <c r="L88" s="48"/>
      <c r="M88" s="31"/>
      <c r="N88" s="31"/>
      <c r="O88" s="22">
        <v>6.77</v>
      </c>
      <c r="P88" s="43"/>
    </row>
    <row r="89" spans="1:16" ht="24.95" customHeight="1" x14ac:dyDescent="0.25">
      <c r="A89" s="15">
        <v>43550</v>
      </c>
      <c r="B89" s="15"/>
      <c r="C89" s="23"/>
      <c r="D89" s="17"/>
      <c r="E89" s="18"/>
      <c r="F89" s="18"/>
      <c r="G89" s="19"/>
      <c r="H89" s="18"/>
      <c r="I89" s="18"/>
      <c r="J89" s="20"/>
      <c r="K89" s="47"/>
      <c r="L89" s="48"/>
      <c r="M89" s="31"/>
      <c r="N89" s="31"/>
      <c r="O89" s="22">
        <v>6.77</v>
      </c>
      <c r="P89" s="43"/>
    </row>
    <row r="90" spans="1:16" ht="24.95" customHeight="1" x14ac:dyDescent="0.25">
      <c r="A90" s="15">
        <v>43551</v>
      </c>
      <c r="B90" s="15"/>
      <c r="C90" s="23"/>
      <c r="D90" s="17"/>
      <c r="E90" s="18"/>
      <c r="F90" s="18"/>
      <c r="G90" s="19"/>
      <c r="H90" s="18"/>
      <c r="I90" s="18"/>
      <c r="J90" s="20"/>
      <c r="K90" s="47"/>
      <c r="L90" s="48"/>
      <c r="M90" s="31"/>
      <c r="N90" s="31"/>
      <c r="O90" s="22">
        <v>6.77</v>
      </c>
      <c r="P90" s="43"/>
    </row>
    <row r="91" spans="1:16" ht="24.95" customHeight="1" x14ac:dyDescent="0.25">
      <c r="A91" s="15">
        <v>43552</v>
      </c>
      <c r="B91" s="15"/>
      <c r="C91" s="23"/>
      <c r="D91" s="17"/>
      <c r="E91" s="18"/>
      <c r="F91" s="18"/>
      <c r="G91" s="19"/>
      <c r="H91" s="18"/>
      <c r="I91" s="18"/>
      <c r="J91" s="20"/>
      <c r="K91" s="47"/>
      <c r="L91" s="48"/>
      <c r="M91" s="31"/>
      <c r="N91" s="31"/>
      <c r="O91" s="22">
        <v>6.77</v>
      </c>
      <c r="P91" s="43"/>
    </row>
    <row r="92" spans="1:16" ht="24.95" customHeight="1" x14ac:dyDescent="0.25">
      <c r="A92" s="15">
        <v>43553</v>
      </c>
      <c r="B92" s="15"/>
      <c r="C92" s="23"/>
      <c r="D92" s="17"/>
      <c r="E92" s="18"/>
      <c r="F92" s="18"/>
      <c r="G92" s="19"/>
      <c r="H92" s="18"/>
      <c r="I92" s="18"/>
      <c r="J92" s="20"/>
      <c r="K92" s="47"/>
      <c r="L92" s="48"/>
      <c r="M92" s="31"/>
      <c r="N92" s="31"/>
      <c r="O92" s="22">
        <v>6.77</v>
      </c>
      <c r="P92" s="43"/>
    </row>
    <row r="93" spans="1:16" ht="24.95" customHeight="1" x14ac:dyDescent="0.25">
      <c r="A93" s="15">
        <v>43554</v>
      </c>
      <c r="B93" s="15"/>
      <c r="C93" s="23"/>
      <c r="D93" s="17"/>
      <c r="E93" s="18"/>
      <c r="F93" s="18"/>
      <c r="G93" s="19"/>
      <c r="H93" s="18"/>
      <c r="I93" s="18"/>
      <c r="J93" s="20"/>
      <c r="K93" s="47"/>
      <c r="L93" s="48"/>
      <c r="M93" s="31"/>
      <c r="N93" s="31"/>
      <c r="O93" s="22">
        <v>6.77</v>
      </c>
      <c r="P93" s="43"/>
    </row>
    <row r="94" spans="1:16" ht="24.95" customHeight="1" x14ac:dyDescent="0.25">
      <c r="A94" s="15">
        <v>43555</v>
      </c>
      <c r="B94" s="15"/>
      <c r="C94" s="23"/>
      <c r="D94" s="17"/>
      <c r="E94" s="18"/>
      <c r="F94" s="18"/>
      <c r="G94" s="19"/>
      <c r="H94" s="18"/>
      <c r="I94" s="18"/>
      <c r="J94" s="20"/>
      <c r="K94" s="49"/>
      <c r="L94" s="50"/>
      <c r="M94" s="31"/>
      <c r="N94" s="31"/>
      <c r="O94" s="22">
        <v>6.77</v>
      </c>
      <c r="P94" s="43"/>
    </row>
    <row r="95" spans="1:16" ht="24.95" customHeight="1" x14ac:dyDescent="0.25">
      <c r="A95" s="15">
        <v>43556</v>
      </c>
      <c r="B95" s="15"/>
      <c r="C95" s="23"/>
      <c r="D95" s="17"/>
      <c r="E95" s="18"/>
      <c r="F95" s="18"/>
      <c r="G95" s="19"/>
      <c r="H95" s="18"/>
      <c r="I95" s="18"/>
      <c r="J95" s="20"/>
      <c r="K95" s="45" t="s">
        <v>36</v>
      </c>
      <c r="L95" s="46"/>
      <c r="M95" s="31"/>
      <c r="N95" s="31"/>
      <c r="O95" s="22">
        <v>6.77</v>
      </c>
      <c r="P95" s="43"/>
    </row>
    <row r="96" spans="1:16" ht="24.95" customHeight="1" x14ac:dyDescent="0.25">
      <c r="A96" s="15">
        <v>43557</v>
      </c>
      <c r="B96" s="15"/>
      <c r="C96" s="23"/>
      <c r="D96" s="17"/>
      <c r="E96" s="18"/>
      <c r="F96" s="18"/>
      <c r="G96" s="19"/>
      <c r="H96" s="18"/>
      <c r="I96" s="18"/>
      <c r="J96" s="20"/>
      <c r="K96" s="47"/>
      <c r="L96" s="48"/>
      <c r="M96" s="31"/>
      <c r="N96" s="31"/>
      <c r="O96" s="22">
        <v>6.77</v>
      </c>
      <c r="P96" s="43"/>
    </row>
    <row r="97" spans="1:16" ht="24.95" customHeight="1" x14ac:dyDescent="0.25">
      <c r="A97" s="15">
        <v>43558</v>
      </c>
      <c r="B97" s="15"/>
      <c r="C97" s="23"/>
      <c r="D97" s="17"/>
      <c r="E97" s="18"/>
      <c r="F97" s="18"/>
      <c r="G97" s="19"/>
      <c r="H97" s="18"/>
      <c r="I97" s="18"/>
      <c r="J97" s="20"/>
      <c r="K97" s="47"/>
      <c r="L97" s="48"/>
      <c r="M97" s="31"/>
      <c r="N97" s="31"/>
      <c r="O97" s="22">
        <v>6.77</v>
      </c>
      <c r="P97" s="43"/>
    </row>
    <row r="98" spans="1:16" ht="24.95" customHeight="1" x14ac:dyDescent="0.25">
      <c r="A98" s="15">
        <v>43559</v>
      </c>
      <c r="B98" s="15"/>
      <c r="C98" s="23"/>
      <c r="D98" s="17"/>
      <c r="E98" s="18"/>
      <c r="F98" s="18"/>
      <c r="G98" s="19"/>
      <c r="H98" s="18"/>
      <c r="I98" s="18"/>
      <c r="J98" s="20"/>
      <c r="K98" s="47"/>
      <c r="L98" s="48"/>
      <c r="M98" s="31"/>
      <c r="N98" s="31"/>
      <c r="O98" s="22">
        <v>6.77</v>
      </c>
      <c r="P98" s="43"/>
    </row>
    <row r="99" spans="1:16" ht="24.95" customHeight="1" x14ac:dyDescent="0.25">
      <c r="A99" s="15">
        <v>43560</v>
      </c>
      <c r="B99" s="15"/>
      <c r="C99" s="23"/>
      <c r="D99" s="17"/>
      <c r="E99" s="18"/>
      <c r="F99" s="18"/>
      <c r="G99" s="19"/>
      <c r="H99" s="18"/>
      <c r="I99" s="18"/>
      <c r="J99" s="20"/>
      <c r="K99" s="47"/>
      <c r="L99" s="48"/>
      <c r="M99" s="31"/>
      <c r="N99" s="31"/>
      <c r="O99" s="22">
        <v>6.77</v>
      </c>
      <c r="P99" s="43"/>
    </row>
    <row r="100" spans="1:16" ht="24.95" customHeight="1" x14ac:dyDescent="0.25">
      <c r="A100" s="15">
        <v>43561</v>
      </c>
      <c r="B100" s="15"/>
      <c r="C100" s="23"/>
      <c r="D100" s="17"/>
      <c r="E100" s="18"/>
      <c r="F100" s="18"/>
      <c r="G100" s="19"/>
      <c r="H100" s="18"/>
      <c r="I100" s="18"/>
      <c r="J100" s="20"/>
      <c r="K100" s="47"/>
      <c r="L100" s="48"/>
      <c r="M100" s="31"/>
      <c r="N100" s="31"/>
      <c r="O100" s="22">
        <v>6.77</v>
      </c>
      <c r="P100" s="43"/>
    </row>
    <row r="101" spans="1:16" ht="24.95" customHeight="1" x14ac:dyDescent="0.25">
      <c r="A101" s="15">
        <v>43562</v>
      </c>
      <c r="B101" s="15"/>
      <c r="C101" s="23"/>
      <c r="D101" s="17"/>
      <c r="E101" s="18"/>
      <c r="F101" s="18"/>
      <c r="G101" s="19"/>
      <c r="H101" s="18"/>
      <c r="I101" s="18"/>
      <c r="J101" s="20"/>
      <c r="K101" s="47"/>
      <c r="L101" s="48"/>
      <c r="M101" s="31"/>
      <c r="N101" s="31"/>
      <c r="O101" s="22">
        <v>6.77</v>
      </c>
      <c r="P101" s="43"/>
    </row>
    <row r="102" spans="1:16" ht="24.95" customHeight="1" x14ac:dyDescent="0.25">
      <c r="A102" s="15">
        <v>43563</v>
      </c>
      <c r="B102" s="15"/>
      <c r="C102" s="23"/>
      <c r="D102" s="17"/>
      <c r="E102" s="18"/>
      <c r="F102" s="18"/>
      <c r="G102" s="19"/>
      <c r="H102" s="18"/>
      <c r="I102" s="18"/>
      <c r="J102" s="20"/>
      <c r="K102" s="49"/>
      <c r="L102" s="50"/>
      <c r="M102" s="31"/>
      <c r="N102" s="31"/>
      <c r="O102" s="22">
        <v>6.77</v>
      </c>
      <c r="P102" s="43"/>
    </row>
    <row r="103" spans="1:16" ht="24.95" customHeight="1" x14ac:dyDescent="0.25">
      <c r="A103" s="15">
        <v>43564</v>
      </c>
      <c r="B103" s="25"/>
      <c r="C103" s="26"/>
      <c r="D103" s="27"/>
      <c r="E103" s="28"/>
      <c r="F103" s="28"/>
      <c r="G103" s="29"/>
      <c r="H103" s="28"/>
      <c r="I103" s="28"/>
      <c r="J103" s="30"/>
      <c r="K103" s="31"/>
      <c r="L103" s="31"/>
      <c r="M103" s="31"/>
      <c r="N103" s="31"/>
      <c r="O103" s="32"/>
      <c r="P103" s="43"/>
    </row>
    <row r="104" spans="1:16" ht="24.95" customHeight="1" x14ac:dyDescent="0.25">
      <c r="A104" s="15">
        <v>43565</v>
      </c>
      <c r="B104" s="25"/>
      <c r="C104" s="26"/>
      <c r="D104" s="27"/>
      <c r="E104" s="28"/>
      <c r="F104" s="28"/>
      <c r="G104" s="29"/>
      <c r="H104" s="28"/>
      <c r="I104" s="28"/>
      <c r="J104" s="30"/>
      <c r="K104" s="31"/>
      <c r="L104" s="31"/>
      <c r="M104" s="31"/>
      <c r="N104" s="31"/>
      <c r="O104" s="32"/>
      <c r="P104" s="43"/>
    </row>
    <row r="105" spans="1:16" ht="24.95" customHeight="1" x14ac:dyDescent="0.25">
      <c r="A105" s="15">
        <v>43566</v>
      </c>
      <c r="B105" s="25"/>
      <c r="C105" s="26"/>
      <c r="D105" s="27"/>
      <c r="E105" s="28"/>
      <c r="F105" s="28"/>
      <c r="G105" s="29"/>
      <c r="H105" s="28"/>
      <c r="I105" s="28"/>
      <c r="J105" s="30"/>
      <c r="K105" s="31"/>
      <c r="L105" s="31"/>
      <c r="M105" s="31"/>
      <c r="N105" s="31"/>
      <c r="O105" s="32"/>
      <c r="P105" s="43"/>
    </row>
    <row r="106" spans="1:16" ht="24.95" customHeight="1" x14ac:dyDescent="0.25">
      <c r="A106" s="15">
        <v>43567</v>
      </c>
      <c r="B106" s="25"/>
      <c r="C106" s="26"/>
      <c r="D106" s="27"/>
      <c r="E106" s="28"/>
      <c r="F106" s="28"/>
      <c r="G106" s="29"/>
      <c r="H106" s="28"/>
      <c r="I106" s="28"/>
      <c r="J106" s="30"/>
      <c r="K106" s="31"/>
      <c r="L106" s="31"/>
      <c r="M106" s="31"/>
      <c r="N106" s="31"/>
      <c r="O106" s="32"/>
      <c r="P106" s="43"/>
    </row>
    <row r="107" spans="1:16" ht="24.95" customHeight="1" x14ac:dyDescent="0.25">
      <c r="A107" s="15">
        <v>43568</v>
      </c>
      <c r="B107" s="25"/>
      <c r="C107" s="26"/>
      <c r="D107" s="27"/>
      <c r="E107" s="28"/>
      <c r="F107" s="28"/>
      <c r="G107" s="29"/>
      <c r="H107" s="28"/>
      <c r="I107" s="28"/>
      <c r="J107" s="30"/>
      <c r="K107" s="31"/>
      <c r="L107" s="31"/>
      <c r="M107" s="31"/>
      <c r="N107" s="31"/>
      <c r="O107" s="32"/>
      <c r="P107" s="43"/>
    </row>
    <row r="108" spans="1:16" ht="24.95" customHeight="1" x14ac:dyDescent="0.25">
      <c r="A108" s="15">
        <v>43569</v>
      </c>
      <c r="B108" s="25"/>
      <c r="C108" s="26"/>
      <c r="D108" s="27"/>
      <c r="E108" s="28"/>
      <c r="F108" s="28"/>
      <c r="G108" s="29"/>
      <c r="H108" s="28"/>
      <c r="I108" s="28"/>
      <c r="J108" s="30"/>
      <c r="K108" s="31"/>
      <c r="L108" s="31"/>
      <c r="M108" s="31"/>
      <c r="N108" s="31"/>
      <c r="O108" s="32"/>
      <c r="P108" s="43"/>
    </row>
    <row r="109" spans="1:16" ht="24.95" customHeight="1" x14ac:dyDescent="0.25">
      <c r="A109" s="15">
        <v>43570</v>
      </c>
      <c r="B109" s="25"/>
      <c r="C109" s="26"/>
      <c r="D109" s="27"/>
      <c r="E109" s="28"/>
      <c r="F109" s="28"/>
      <c r="G109" s="29"/>
      <c r="H109" s="28"/>
      <c r="I109" s="28"/>
      <c r="J109" s="30"/>
      <c r="K109" s="31"/>
      <c r="L109" s="31"/>
      <c r="M109" s="31"/>
      <c r="N109" s="31"/>
      <c r="O109" s="32"/>
      <c r="P109" s="43"/>
    </row>
    <row r="110" spans="1:16" ht="24.95" customHeight="1" x14ac:dyDescent="0.25">
      <c r="A110" s="15">
        <v>43571</v>
      </c>
      <c r="B110" s="25"/>
      <c r="C110" s="26"/>
      <c r="D110" s="27"/>
      <c r="E110" s="28"/>
      <c r="F110" s="28"/>
      <c r="G110" s="29"/>
      <c r="H110" s="28"/>
      <c r="I110" s="28"/>
      <c r="J110" s="30"/>
      <c r="K110" s="31"/>
      <c r="L110" s="31"/>
      <c r="M110" s="31"/>
      <c r="N110" s="31"/>
      <c r="O110" s="32"/>
      <c r="P110" s="43"/>
    </row>
    <row r="111" spans="1:16" ht="24.95" customHeight="1" x14ac:dyDescent="0.25">
      <c r="A111" s="15">
        <v>43572</v>
      </c>
      <c r="B111" s="25"/>
      <c r="C111" s="26"/>
      <c r="D111" s="27"/>
      <c r="E111" s="28"/>
      <c r="F111" s="28"/>
      <c r="G111" s="29"/>
      <c r="H111" s="28"/>
      <c r="I111" s="28"/>
      <c r="J111" s="30"/>
      <c r="K111" s="31"/>
      <c r="L111" s="31"/>
      <c r="M111" s="31"/>
      <c r="N111" s="31"/>
      <c r="O111" s="32"/>
      <c r="P111" s="43"/>
    </row>
    <row r="112" spans="1:16" ht="24.95" customHeight="1" x14ac:dyDescent="0.25">
      <c r="A112" s="15">
        <v>43573</v>
      </c>
      <c r="B112" s="25"/>
      <c r="C112" s="26"/>
      <c r="D112" s="27"/>
      <c r="E112" s="28"/>
      <c r="F112" s="28"/>
      <c r="G112" s="29"/>
      <c r="H112" s="28"/>
      <c r="I112" s="28"/>
      <c r="J112" s="30"/>
      <c r="K112" s="31"/>
      <c r="L112" s="31"/>
      <c r="M112" s="31"/>
      <c r="N112" s="31"/>
      <c r="O112" s="32"/>
      <c r="P112" s="43"/>
    </row>
    <row r="113" spans="1:16" ht="24.95" customHeight="1" x14ac:dyDescent="0.25">
      <c r="A113" s="15">
        <v>43574</v>
      </c>
      <c r="B113" s="25"/>
      <c r="C113" s="26"/>
      <c r="D113" s="27"/>
      <c r="E113" s="28"/>
      <c r="F113" s="28"/>
      <c r="G113" s="29"/>
      <c r="H113" s="28"/>
      <c r="I113" s="28"/>
      <c r="J113" s="30"/>
      <c r="K113" s="31"/>
      <c r="L113" s="31"/>
      <c r="M113" s="31"/>
      <c r="N113" s="31"/>
      <c r="O113" s="32"/>
      <c r="P113" s="43"/>
    </row>
    <row r="114" spans="1:16" ht="24.95" customHeight="1" x14ac:dyDescent="0.25">
      <c r="A114" s="15">
        <v>43575</v>
      </c>
      <c r="B114" s="25"/>
      <c r="C114" s="26"/>
      <c r="D114" s="27"/>
      <c r="E114" s="28"/>
      <c r="F114" s="28"/>
      <c r="G114" s="29"/>
      <c r="H114" s="28"/>
      <c r="I114" s="28"/>
      <c r="J114" s="30"/>
      <c r="K114" s="31"/>
      <c r="L114" s="31"/>
      <c r="M114" s="31"/>
      <c r="N114" s="31"/>
      <c r="O114" s="32"/>
      <c r="P114" s="43"/>
    </row>
    <row r="115" spans="1:16" ht="24.95" customHeight="1" x14ac:dyDescent="0.25">
      <c r="A115" s="15">
        <v>43576</v>
      </c>
      <c r="B115" s="25"/>
      <c r="C115" s="26"/>
      <c r="D115" s="27"/>
      <c r="E115" s="28"/>
      <c r="F115" s="28"/>
      <c r="G115" s="29"/>
      <c r="H115" s="28"/>
      <c r="I115" s="28"/>
      <c r="J115" s="30"/>
      <c r="K115" s="31"/>
      <c r="L115" s="31"/>
      <c r="M115" s="31"/>
      <c r="N115" s="31"/>
      <c r="O115" s="32"/>
      <c r="P115" s="43"/>
    </row>
    <row r="116" spans="1:16" ht="24.95" customHeight="1" x14ac:dyDescent="0.25">
      <c r="A116" s="15">
        <v>43577</v>
      </c>
      <c r="B116" s="25"/>
      <c r="C116" s="26"/>
      <c r="D116" s="27"/>
      <c r="E116" s="28"/>
      <c r="F116" s="28"/>
      <c r="G116" s="29"/>
      <c r="H116" s="28"/>
      <c r="I116" s="28"/>
      <c r="J116" s="30"/>
      <c r="K116" s="31"/>
      <c r="L116" s="31"/>
      <c r="M116" s="31"/>
      <c r="N116" s="31"/>
      <c r="O116" s="32"/>
      <c r="P116" s="43"/>
    </row>
    <row r="117" spans="1:16" ht="24.95" customHeight="1" x14ac:dyDescent="0.25">
      <c r="A117" s="15">
        <v>43578</v>
      </c>
      <c r="B117" s="25"/>
      <c r="C117" s="26"/>
      <c r="D117" s="27"/>
      <c r="E117" s="28"/>
      <c r="F117" s="28"/>
      <c r="G117" s="29"/>
      <c r="H117" s="28"/>
      <c r="I117" s="28"/>
      <c r="J117" s="30"/>
      <c r="K117" s="31"/>
      <c r="L117" s="31"/>
      <c r="M117" s="31"/>
      <c r="N117" s="31"/>
      <c r="O117" s="32"/>
      <c r="P117" s="43"/>
    </row>
    <row r="118" spans="1:16" ht="24.95" customHeight="1" x14ac:dyDescent="0.25">
      <c r="A118" s="15">
        <v>43579</v>
      </c>
      <c r="B118" s="25"/>
      <c r="C118" s="26"/>
      <c r="D118" s="27"/>
      <c r="E118" s="28"/>
      <c r="F118" s="28"/>
      <c r="G118" s="29"/>
      <c r="H118" s="28"/>
      <c r="I118" s="28"/>
      <c r="J118" s="30"/>
      <c r="K118" s="31"/>
      <c r="L118" s="31"/>
      <c r="M118" s="31"/>
      <c r="N118" s="31"/>
      <c r="O118" s="32"/>
      <c r="P118" s="43"/>
    </row>
    <row r="119" spans="1:16" ht="24.95" customHeight="1" x14ac:dyDescent="0.25">
      <c r="A119" s="15">
        <v>43580</v>
      </c>
      <c r="B119" s="25"/>
      <c r="C119" s="26"/>
      <c r="D119" s="27"/>
      <c r="E119" s="28"/>
      <c r="F119" s="28"/>
      <c r="G119" s="29"/>
      <c r="H119" s="28"/>
      <c r="I119" s="28"/>
      <c r="J119" s="30"/>
      <c r="K119" s="31"/>
      <c r="L119" s="31"/>
      <c r="M119" s="31"/>
      <c r="N119" s="31"/>
      <c r="O119" s="32"/>
      <c r="P119" s="43"/>
    </row>
    <row r="120" spans="1:16" ht="24.95" customHeight="1" x14ac:dyDescent="0.25">
      <c r="A120" s="15">
        <v>43581</v>
      </c>
      <c r="B120" s="25"/>
      <c r="C120" s="26"/>
      <c r="D120" s="27"/>
      <c r="E120" s="28"/>
      <c r="F120" s="28"/>
      <c r="G120" s="29"/>
      <c r="H120" s="28"/>
      <c r="I120" s="28"/>
      <c r="J120" s="30"/>
      <c r="K120" s="31"/>
      <c r="L120" s="31"/>
      <c r="M120" s="31"/>
      <c r="N120" s="31"/>
      <c r="O120" s="32"/>
      <c r="P120" s="43"/>
    </row>
    <row r="121" spans="1:16" ht="24.95" customHeight="1" x14ac:dyDescent="0.25">
      <c r="A121" s="15">
        <v>43582</v>
      </c>
      <c r="B121" s="25"/>
      <c r="C121" s="26"/>
      <c r="D121" s="27"/>
      <c r="E121" s="28"/>
      <c r="F121" s="28"/>
      <c r="G121" s="29"/>
      <c r="H121" s="28"/>
      <c r="I121" s="28"/>
      <c r="J121" s="30"/>
      <c r="K121" s="31"/>
      <c r="L121" s="31"/>
      <c r="M121" s="31"/>
      <c r="N121" s="31"/>
      <c r="O121" s="32"/>
      <c r="P121" s="43"/>
    </row>
    <row r="122" spans="1:16" ht="24.95" customHeight="1" x14ac:dyDescent="0.25">
      <c r="A122" s="15">
        <v>43583</v>
      </c>
      <c r="B122" s="25"/>
      <c r="C122" s="26"/>
      <c r="D122" s="27"/>
      <c r="E122" s="28"/>
      <c r="F122" s="28"/>
      <c r="G122" s="29"/>
      <c r="H122" s="28"/>
      <c r="I122" s="28"/>
      <c r="J122" s="30"/>
      <c r="K122" s="31"/>
      <c r="L122" s="31"/>
      <c r="M122" s="31"/>
      <c r="N122" s="31"/>
      <c r="O122" s="32"/>
      <c r="P122" s="43"/>
    </row>
    <row r="123" spans="1:16" ht="24.95" customHeight="1" x14ac:dyDescent="0.25">
      <c r="A123" s="15">
        <v>43584</v>
      </c>
      <c r="B123" s="25"/>
      <c r="C123" s="26"/>
      <c r="D123" s="27"/>
      <c r="E123" s="28"/>
      <c r="F123" s="28"/>
      <c r="G123" s="29"/>
      <c r="H123" s="28"/>
      <c r="I123" s="28"/>
      <c r="J123" s="30"/>
      <c r="K123" s="31"/>
      <c r="L123" s="31"/>
      <c r="M123" s="31"/>
      <c r="N123" s="31"/>
      <c r="O123" s="32"/>
      <c r="P123" s="43"/>
    </row>
    <row r="124" spans="1:16" ht="24.95" customHeight="1" x14ac:dyDescent="0.25">
      <c r="A124" s="15">
        <v>43585</v>
      </c>
      <c r="B124" s="25"/>
      <c r="C124" s="26"/>
      <c r="D124" s="27"/>
      <c r="E124" s="28"/>
      <c r="F124" s="28"/>
      <c r="G124" s="29"/>
      <c r="H124" s="28"/>
      <c r="I124" s="28"/>
      <c r="J124" s="30"/>
      <c r="K124" s="31"/>
      <c r="L124" s="31"/>
      <c r="M124" s="31"/>
      <c r="N124" s="31"/>
      <c r="O124" s="32"/>
      <c r="P124" s="43"/>
    </row>
    <row r="125" spans="1:16" ht="24.95" customHeight="1" x14ac:dyDescent="0.25">
      <c r="A125" s="15">
        <v>43586</v>
      </c>
      <c r="B125" s="25"/>
      <c r="C125" s="26"/>
      <c r="D125" s="27"/>
      <c r="E125" s="28"/>
      <c r="F125" s="28"/>
      <c r="G125" s="29"/>
      <c r="H125" s="28"/>
      <c r="I125" s="28"/>
      <c r="J125" s="30"/>
      <c r="K125" s="31"/>
      <c r="L125" s="31"/>
      <c r="M125" s="31"/>
      <c r="N125" s="31"/>
      <c r="O125" s="32"/>
      <c r="P125" s="43"/>
    </row>
    <row r="126" spans="1:16" ht="24.95" customHeight="1" x14ac:dyDescent="0.25">
      <c r="A126" s="15">
        <v>43587</v>
      </c>
      <c r="B126" s="25"/>
      <c r="C126" s="26"/>
      <c r="D126" s="27"/>
      <c r="E126" s="28"/>
      <c r="F126" s="28"/>
      <c r="G126" s="29"/>
      <c r="H126" s="28"/>
      <c r="I126" s="28"/>
      <c r="J126" s="30"/>
      <c r="K126" s="31"/>
      <c r="L126" s="31"/>
      <c r="M126" s="31"/>
      <c r="N126" s="31"/>
      <c r="O126" s="32"/>
      <c r="P126" s="43"/>
    </row>
    <row r="127" spans="1:16" ht="24.95" customHeight="1" x14ac:dyDescent="0.25">
      <c r="A127" s="15">
        <v>43588</v>
      </c>
      <c r="B127" s="25"/>
      <c r="C127" s="26"/>
      <c r="D127" s="27"/>
      <c r="E127" s="28"/>
      <c r="F127" s="28"/>
      <c r="G127" s="29"/>
      <c r="H127" s="28"/>
      <c r="I127" s="28"/>
      <c r="J127" s="30"/>
      <c r="K127" s="31"/>
      <c r="L127" s="31"/>
      <c r="M127" s="31"/>
      <c r="N127" s="31"/>
      <c r="O127" s="32"/>
      <c r="P127" s="43"/>
    </row>
    <row r="128" spans="1:16" ht="24.95" customHeight="1" x14ac:dyDescent="0.25">
      <c r="A128" s="15">
        <v>43589</v>
      </c>
      <c r="B128" s="25"/>
      <c r="C128" s="26"/>
      <c r="D128" s="27"/>
      <c r="E128" s="28"/>
      <c r="F128" s="28"/>
      <c r="G128" s="29"/>
      <c r="H128" s="28"/>
      <c r="I128" s="28"/>
      <c r="J128" s="30"/>
      <c r="K128" s="31"/>
      <c r="L128" s="31"/>
      <c r="M128" s="31"/>
      <c r="N128" s="31"/>
      <c r="O128" s="32"/>
      <c r="P128" s="43"/>
    </row>
    <row r="129" spans="1:16" ht="24.95" customHeight="1" x14ac:dyDescent="0.25">
      <c r="A129" s="15">
        <v>43590</v>
      </c>
      <c r="B129" s="25"/>
      <c r="C129" s="26"/>
      <c r="D129" s="27"/>
      <c r="E129" s="28"/>
      <c r="F129" s="28"/>
      <c r="G129" s="29"/>
      <c r="H129" s="28"/>
      <c r="I129" s="28"/>
      <c r="J129" s="30"/>
      <c r="K129" s="31"/>
      <c r="L129" s="31"/>
      <c r="M129" s="31"/>
      <c r="N129" s="31"/>
      <c r="O129" s="32"/>
      <c r="P129" s="43"/>
    </row>
    <row r="130" spans="1:16" ht="24.95" customHeight="1" x14ac:dyDescent="0.25">
      <c r="A130" s="15">
        <v>43591</v>
      </c>
      <c r="B130" s="25"/>
      <c r="C130" s="26"/>
      <c r="D130" s="27"/>
      <c r="E130" s="28"/>
      <c r="F130" s="28"/>
      <c r="G130" s="29"/>
      <c r="H130" s="28"/>
      <c r="I130" s="28"/>
      <c r="J130" s="30"/>
      <c r="K130" s="31"/>
      <c r="L130" s="31"/>
      <c r="M130" s="31"/>
      <c r="N130" s="31"/>
      <c r="O130" s="32"/>
      <c r="P130" s="43"/>
    </row>
    <row r="131" spans="1:16" ht="24.95" customHeight="1" x14ac:dyDescent="0.25">
      <c r="A131" s="15">
        <v>43592</v>
      </c>
      <c r="B131" s="25"/>
      <c r="C131" s="26"/>
      <c r="D131" s="27"/>
      <c r="E131" s="28"/>
      <c r="F131" s="28"/>
      <c r="G131" s="29"/>
      <c r="H131" s="28"/>
      <c r="I131" s="28"/>
      <c r="J131" s="30"/>
      <c r="K131" s="31"/>
      <c r="L131" s="31"/>
      <c r="M131" s="31"/>
      <c r="N131" s="31"/>
      <c r="O131" s="32"/>
      <c r="P131" s="43"/>
    </row>
    <row r="132" spans="1:16" ht="24.95" customHeight="1" x14ac:dyDescent="0.25">
      <c r="A132" s="15">
        <v>43593</v>
      </c>
      <c r="B132" s="25"/>
      <c r="C132" s="26"/>
      <c r="D132" s="27"/>
      <c r="E132" s="28"/>
      <c r="F132" s="28"/>
      <c r="G132" s="29"/>
      <c r="H132" s="28"/>
      <c r="I132" s="28"/>
      <c r="J132" s="30"/>
      <c r="K132" s="31"/>
      <c r="L132" s="31"/>
      <c r="M132" s="31"/>
      <c r="N132" s="31"/>
      <c r="O132" s="32"/>
      <c r="P132" s="43"/>
    </row>
    <row r="133" spans="1:16" ht="24.95" customHeight="1" x14ac:dyDescent="0.25">
      <c r="A133" s="15">
        <v>43594</v>
      </c>
      <c r="B133" s="25"/>
      <c r="C133" s="26"/>
      <c r="D133" s="27"/>
      <c r="E133" s="28"/>
      <c r="F133" s="28"/>
      <c r="G133" s="29"/>
      <c r="H133" s="28"/>
      <c r="I133" s="28"/>
      <c r="J133" s="30"/>
      <c r="K133" s="31"/>
      <c r="L133" s="31"/>
      <c r="M133" s="31"/>
      <c r="N133" s="31"/>
      <c r="O133" s="32"/>
      <c r="P133" s="43"/>
    </row>
    <row r="134" spans="1:16" ht="24.95" customHeight="1" x14ac:dyDescent="0.25">
      <c r="A134" s="15">
        <v>43595</v>
      </c>
      <c r="B134" s="15"/>
      <c r="C134" s="23" t="s">
        <v>24</v>
      </c>
      <c r="D134" s="17">
        <v>18</v>
      </c>
      <c r="E134" s="18">
        <v>68000</v>
      </c>
      <c r="F134" s="18">
        <v>465000000</v>
      </c>
      <c r="G134" s="19">
        <f>F134/E134/1000</f>
        <v>6.8382352941176467</v>
      </c>
      <c r="H134" s="18">
        <v>0</v>
      </c>
      <c r="I134" s="18">
        <v>0</v>
      </c>
      <c r="J134" s="20" t="s">
        <v>26</v>
      </c>
      <c r="K134" s="45" t="s">
        <v>37</v>
      </c>
      <c r="L134" s="46"/>
      <c r="M134" s="31"/>
      <c r="N134" s="31"/>
      <c r="O134" s="22">
        <v>6.77</v>
      </c>
      <c r="P134" s="43"/>
    </row>
    <row r="135" spans="1:16" ht="24.95" customHeight="1" x14ac:dyDescent="0.25">
      <c r="A135" s="15">
        <v>43596</v>
      </c>
      <c r="B135" s="15"/>
      <c r="C135" s="23"/>
      <c r="D135" s="17"/>
      <c r="E135" s="18"/>
      <c r="F135" s="18"/>
      <c r="G135" s="19"/>
      <c r="H135" s="18"/>
      <c r="I135" s="18"/>
      <c r="J135" s="20"/>
      <c r="K135" s="47"/>
      <c r="L135" s="48"/>
      <c r="M135" s="31"/>
      <c r="N135" s="31"/>
      <c r="O135" s="22">
        <v>6.77</v>
      </c>
      <c r="P135" s="43"/>
    </row>
    <row r="136" spans="1:16" ht="24.95" customHeight="1" x14ac:dyDescent="0.25">
      <c r="A136" s="15">
        <v>43597</v>
      </c>
      <c r="B136" s="15"/>
      <c r="C136" s="23"/>
      <c r="D136" s="17"/>
      <c r="E136" s="18"/>
      <c r="F136" s="18"/>
      <c r="G136" s="19"/>
      <c r="H136" s="18"/>
      <c r="I136" s="18"/>
      <c r="J136" s="20"/>
      <c r="K136" s="47"/>
      <c r="L136" s="48"/>
      <c r="M136" s="31"/>
      <c r="N136" s="31"/>
      <c r="O136" s="22">
        <v>6.77</v>
      </c>
      <c r="P136" s="43"/>
    </row>
    <row r="137" spans="1:16" ht="24.95" customHeight="1" x14ac:dyDescent="0.25">
      <c r="A137" s="15">
        <v>43598</v>
      </c>
      <c r="B137" s="15"/>
      <c r="C137" s="23" t="s">
        <v>34</v>
      </c>
      <c r="D137" s="17">
        <v>18</v>
      </c>
      <c r="E137" s="18">
        <v>30000</v>
      </c>
      <c r="F137" s="18">
        <v>203100000</v>
      </c>
      <c r="G137" s="19">
        <f>F137/E137/1000</f>
        <v>6.77</v>
      </c>
      <c r="H137" s="18">
        <v>0</v>
      </c>
      <c r="I137" s="18">
        <v>0</v>
      </c>
      <c r="J137" s="20" t="s">
        <v>26</v>
      </c>
      <c r="K137" s="47"/>
      <c r="L137" s="48"/>
      <c r="M137" s="31"/>
      <c r="N137" s="31"/>
      <c r="O137" s="22">
        <v>6.77</v>
      </c>
      <c r="P137" s="43"/>
    </row>
    <row r="138" spans="1:16" ht="24.95" customHeight="1" x14ac:dyDescent="0.25">
      <c r="A138" s="15">
        <v>43599</v>
      </c>
      <c r="B138" s="15"/>
      <c r="C138" s="23"/>
      <c r="D138" s="17"/>
      <c r="E138" s="18"/>
      <c r="F138" s="18"/>
      <c r="G138" s="19"/>
      <c r="H138" s="18"/>
      <c r="I138" s="18"/>
      <c r="J138" s="20"/>
      <c r="K138" s="47"/>
      <c r="L138" s="48"/>
      <c r="M138" s="31"/>
      <c r="N138" s="31"/>
      <c r="O138" s="22">
        <v>6.77</v>
      </c>
      <c r="P138" s="43"/>
    </row>
    <row r="139" spans="1:16" ht="24.95" customHeight="1" x14ac:dyDescent="0.25">
      <c r="A139" s="15">
        <v>43600</v>
      </c>
      <c r="B139" s="15"/>
      <c r="C139" s="23" t="s">
        <v>34</v>
      </c>
      <c r="D139" s="17">
        <v>18</v>
      </c>
      <c r="E139" s="18">
        <v>130000</v>
      </c>
      <c r="F139" s="18">
        <v>880100000</v>
      </c>
      <c r="G139" s="19">
        <f>F139/E139/1000</f>
        <v>6.77</v>
      </c>
      <c r="H139" s="18">
        <v>0</v>
      </c>
      <c r="I139" s="18">
        <v>0</v>
      </c>
      <c r="J139" s="20" t="s">
        <v>26</v>
      </c>
      <c r="K139" s="47"/>
      <c r="L139" s="48"/>
      <c r="M139" s="31"/>
      <c r="N139" s="31"/>
      <c r="O139" s="22">
        <v>6.77</v>
      </c>
      <c r="P139" s="43"/>
    </row>
    <row r="140" spans="1:16" ht="24.95" customHeight="1" x14ac:dyDescent="0.25">
      <c r="A140" s="15">
        <v>43601</v>
      </c>
      <c r="B140" s="15"/>
      <c r="C140" s="23"/>
      <c r="D140" s="17"/>
      <c r="E140" s="18"/>
      <c r="F140" s="18"/>
      <c r="G140" s="19"/>
      <c r="H140" s="18"/>
      <c r="I140" s="18"/>
      <c r="J140" s="20"/>
      <c r="K140" s="47"/>
      <c r="L140" s="48"/>
      <c r="M140" s="31"/>
      <c r="N140" s="31"/>
      <c r="O140" s="22">
        <v>6.77</v>
      </c>
      <c r="P140" s="43"/>
    </row>
    <row r="141" spans="1:16" ht="24.95" customHeight="1" x14ac:dyDescent="0.25">
      <c r="A141" s="15">
        <v>43602</v>
      </c>
      <c r="B141" s="15"/>
      <c r="C141" s="23"/>
      <c r="D141" s="17"/>
      <c r="E141" s="18"/>
      <c r="F141" s="18"/>
      <c r="G141" s="19"/>
      <c r="H141" s="18"/>
      <c r="I141" s="18"/>
      <c r="J141" s="20"/>
      <c r="K141" s="47"/>
      <c r="L141" s="48"/>
      <c r="M141" s="31"/>
      <c r="N141" s="31"/>
      <c r="O141" s="22">
        <v>6.77</v>
      </c>
      <c r="P141" s="43"/>
    </row>
    <row r="142" spans="1:16" ht="24.95" customHeight="1" x14ac:dyDescent="0.25">
      <c r="A142" s="15">
        <v>43603</v>
      </c>
      <c r="B142" s="15"/>
      <c r="C142" s="23"/>
      <c r="D142" s="17"/>
      <c r="E142" s="18"/>
      <c r="F142" s="18"/>
      <c r="G142" s="19"/>
      <c r="H142" s="18"/>
      <c r="I142" s="18"/>
      <c r="J142" s="20"/>
      <c r="K142" s="47"/>
      <c r="L142" s="48"/>
      <c r="M142" s="31"/>
      <c r="N142" s="31"/>
      <c r="O142" s="22">
        <v>6.77</v>
      </c>
      <c r="P142" s="43"/>
    </row>
    <row r="143" spans="1:16" ht="24.95" customHeight="1" x14ac:dyDescent="0.25">
      <c r="A143" s="15">
        <v>43604</v>
      </c>
      <c r="B143" s="15"/>
      <c r="C143" s="23"/>
      <c r="D143" s="17"/>
      <c r="E143" s="18"/>
      <c r="F143" s="18"/>
      <c r="G143" s="19"/>
      <c r="H143" s="18"/>
      <c r="I143" s="18"/>
      <c r="J143" s="20"/>
      <c r="K143" s="47"/>
      <c r="L143" s="48"/>
      <c r="M143" s="31"/>
      <c r="N143" s="31"/>
      <c r="O143" s="22">
        <v>6.77</v>
      </c>
      <c r="P143" s="43"/>
    </row>
    <row r="144" spans="1:16" ht="24.95" customHeight="1" x14ac:dyDescent="0.25">
      <c r="A144" s="15">
        <v>43605</v>
      </c>
      <c r="B144" s="15"/>
      <c r="C144" s="23" t="s">
        <v>35</v>
      </c>
      <c r="D144" s="17">
        <v>18</v>
      </c>
      <c r="E144" s="18">
        <v>30000</v>
      </c>
      <c r="F144" s="18">
        <v>200000000</v>
      </c>
      <c r="G144" s="19">
        <f>F144/E144/1000</f>
        <v>6.666666666666667</v>
      </c>
      <c r="H144" s="18">
        <v>0</v>
      </c>
      <c r="I144" s="18">
        <v>0</v>
      </c>
      <c r="J144" s="20" t="s">
        <v>26</v>
      </c>
      <c r="K144" s="47"/>
      <c r="L144" s="48"/>
      <c r="M144" s="31"/>
      <c r="N144" s="31"/>
      <c r="O144" s="22">
        <v>6.77</v>
      </c>
      <c r="P144" s="43"/>
    </row>
    <row r="145" spans="1:16" ht="24.95" customHeight="1" x14ac:dyDescent="0.25">
      <c r="A145" s="15">
        <v>43606</v>
      </c>
      <c r="B145" s="15"/>
      <c r="C145" s="44"/>
      <c r="D145" s="17"/>
      <c r="E145" s="18"/>
      <c r="F145" s="18"/>
      <c r="G145" s="19"/>
      <c r="H145" s="18"/>
      <c r="I145" s="18"/>
      <c r="J145" s="20"/>
      <c r="K145" s="47"/>
      <c r="L145" s="48"/>
      <c r="M145" s="31"/>
      <c r="N145" s="31"/>
      <c r="O145" s="22">
        <v>6.77</v>
      </c>
      <c r="P145" s="43"/>
    </row>
    <row r="146" spans="1:16" ht="24.95" customHeight="1" x14ac:dyDescent="0.25">
      <c r="A146" s="15">
        <v>43607</v>
      </c>
      <c r="B146" s="15"/>
      <c r="C146" s="44"/>
      <c r="D146" s="17"/>
      <c r="E146" s="18"/>
      <c r="F146" s="18"/>
      <c r="G146" s="19"/>
      <c r="H146" s="18"/>
      <c r="I146" s="18"/>
      <c r="J146" s="20"/>
      <c r="K146" s="47"/>
      <c r="L146" s="48"/>
      <c r="M146" s="31"/>
      <c r="N146" s="31"/>
      <c r="O146" s="22">
        <v>6.77</v>
      </c>
      <c r="P146" s="43"/>
    </row>
    <row r="147" spans="1:16" ht="24.95" customHeight="1" x14ac:dyDescent="0.25">
      <c r="A147" s="15">
        <v>43608</v>
      </c>
      <c r="B147" s="15"/>
      <c r="C147" s="44"/>
      <c r="D147" s="17"/>
      <c r="E147" s="18"/>
      <c r="F147" s="18"/>
      <c r="G147" s="19"/>
      <c r="H147" s="18"/>
      <c r="I147" s="18"/>
      <c r="J147" s="20"/>
      <c r="K147" s="47"/>
      <c r="L147" s="48"/>
      <c r="M147" s="31"/>
      <c r="N147" s="31"/>
      <c r="O147" s="22">
        <v>6.77</v>
      </c>
      <c r="P147" s="43"/>
    </row>
    <row r="148" spans="1:16" ht="24.95" customHeight="1" x14ac:dyDescent="0.25">
      <c r="A148" s="15">
        <v>43609</v>
      </c>
      <c r="B148" s="15"/>
      <c r="C148" s="44"/>
      <c r="D148" s="17"/>
      <c r="E148" s="18"/>
      <c r="F148" s="18"/>
      <c r="G148" s="19"/>
      <c r="H148" s="18"/>
      <c r="I148" s="18"/>
      <c r="J148" s="20"/>
      <c r="K148" s="47"/>
      <c r="L148" s="48"/>
      <c r="M148" s="31"/>
      <c r="N148" s="31"/>
      <c r="O148" s="22">
        <v>6.77</v>
      </c>
      <c r="P148" s="43"/>
    </row>
    <row r="149" spans="1:16" ht="24.95" customHeight="1" x14ac:dyDescent="0.25">
      <c r="A149" s="15">
        <v>43610</v>
      </c>
      <c r="B149" s="15"/>
      <c r="C149" s="44"/>
      <c r="D149" s="17"/>
      <c r="E149" s="18"/>
      <c r="F149" s="18"/>
      <c r="G149" s="19"/>
      <c r="H149" s="18"/>
      <c r="I149" s="18"/>
      <c r="J149" s="20"/>
      <c r="K149" s="47"/>
      <c r="L149" s="48"/>
      <c r="M149" s="31"/>
      <c r="N149" s="31"/>
      <c r="O149" s="22">
        <v>6.77</v>
      </c>
      <c r="P149" s="43"/>
    </row>
    <row r="150" spans="1:16" ht="24.95" customHeight="1" x14ac:dyDescent="0.25">
      <c r="A150" s="15">
        <v>43611</v>
      </c>
      <c r="B150" s="15"/>
      <c r="C150" s="44"/>
      <c r="D150" s="17"/>
      <c r="E150" s="18"/>
      <c r="F150" s="18"/>
      <c r="G150" s="19"/>
      <c r="H150" s="18"/>
      <c r="I150" s="18"/>
      <c r="J150" s="20"/>
      <c r="K150" s="47"/>
      <c r="L150" s="48"/>
      <c r="M150" s="31"/>
      <c r="N150" s="31"/>
      <c r="O150" s="22">
        <v>6.77</v>
      </c>
      <c r="P150" s="43"/>
    </row>
    <row r="151" spans="1:16" ht="24.95" customHeight="1" x14ac:dyDescent="0.25">
      <c r="A151" s="15">
        <v>43612</v>
      </c>
      <c r="B151" s="15"/>
      <c r="C151" s="23" t="s">
        <v>24</v>
      </c>
      <c r="D151" s="17">
        <v>18</v>
      </c>
      <c r="E151" s="18">
        <v>68000</v>
      </c>
      <c r="F151" s="18">
        <v>465000000</v>
      </c>
      <c r="G151" s="19">
        <f>F151/E151/1000</f>
        <v>6.8382352941176467</v>
      </c>
      <c r="H151" s="18">
        <v>0</v>
      </c>
      <c r="I151" s="18">
        <v>0</v>
      </c>
      <c r="J151" s="20" t="s">
        <v>26</v>
      </c>
      <c r="K151" s="47"/>
      <c r="L151" s="48"/>
      <c r="M151" s="31"/>
      <c r="N151" s="31"/>
      <c r="O151" s="22">
        <v>6.77</v>
      </c>
      <c r="P151" s="43"/>
    </row>
    <row r="152" spans="1:16" ht="24.95" customHeight="1" x14ac:dyDescent="0.25">
      <c r="A152" s="15">
        <v>43613</v>
      </c>
      <c r="B152" s="15"/>
      <c r="C152" s="23"/>
      <c r="D152" s="17"/>
      <c r="E152" s="18"/>
      <c r="F152" s="18"/>
      <c r="G152" s="19"/>
      <c r="H152" s="18"/>
      <c r="I152" s="18"/>
      <c r="J152" s="20"/>
      <c r="K152" s="47"/>
      <c r="L152" s="48"/>
      <c r="M152" s="31"/>
      <c r="N152" s="31"/>
      <c r="O152" s="22">
        <v>6.77</v>
      </c>
      <c r="P152" s="43"/>
    </row>
    <row r="153" spans="1:16" ht="24.95" customHeight="1" x14ac:dyDescent="0.25">
      <c r="A153" s="15">
        <v>43614</v>
      </c>
      <c r="B153" s="15"/>
      <c r="C153" s="23"/>
      <c r="D153" s="17"/>
      <c r="E153" s="18"/>
      <c r="F153" s="18"/>
      <c r="G153" s="19"/>
      <c r="H153" s="18"/>
      <c r="I153" s="18"/>
      <c r="J153" s="20"/>
      <c r="K153" s="47"/>
      <c r="L153" s="48"/>
      <c r="M153" s="31"/>
      <c r="N153" s="31"/>
      <c r="O153" s="22">
        <v>6.77</v>
      </c>
      <c r="P153" s="43"/>
    </row>
    <row r="154" spans="1:16" ht="24.95" customHeight="1" x14ac:dyDescent="0.25">
      <c r="A154" s="15">
        <v>43615</v>
      </c>
      <c r="B154" s="15"/>
      <c r="C154" s="23"/>
      <c r="D154" s="17"/>
      <c r="E154" s="18"/>
      <c r="F154" s="18"/>
      <c r="G154" s="19"/>
      <c r="H154" s="18"/>
      <c r="I154" s="18"/>
      <c r="J154" s="20"/>
      <c r="K154" s="47"/>
      <c r="L154" s="48"/>
      <c r="M154" s="31"/>
      <c r="N154" s="31"/>
      <c r="O154" s="22">
        <v>6.77</v>
      </c>
      <c r="P154" s="43"/>
    </row>
    <row r="155" spans="1:16" ht="24.95" customHeight="1" x14ac:dyDescent="0.25">
      <c r="A155" s="15">
        <v>43616</v>
      </c>
      <c r="B155" s="15"/>
      <c r="C155" s="23"/>
      <c r="D155" s="17"/>
      <c r="E155" s="18"/>
      <c r="F155" s="18"/>
      <c r="G155" s="19"/>
      <c r="H155" s="18"/>
      <c r="I155" s="18"/>
      <c r="J155" s="20"/>
      <c r="K155" s="49"/>
      <c r="L155" s="50"/>
      <c r="M155" s="31"/>
      <c r="N155" s="31"/>
      <c r="O155" s="22">
        <v>6.77</v>
      </c>
      <c r="P155" s="43"/>
    </row>
    <row r="156" spans="1:16" ht="24.95" customHeight="1" x14ac:dyDescent="0.25">
      <c r="A156" s="15">
        <v>43617</v>
      </c>
      <c r="B156" s="15"/>
      <c r="C156" s="23" t="s">
        <v>34</v>
      </c>
      <c r="D156" s="17">
        <v>18</v>
      </c>
      <c r="E156" s="18">
        <v>141802</v>
      </c>
      <c r="F156" s="18">
        <v>960000000</v>
      </c>
      <c r="G156" s="19">
        <f>F156/E156/1000</f>
        <v>6.7700032439598878</v>
      </c>
      <c r="H156" s="18">
        <v>0</v>
      </c>
      <c r="I156" s="18">
        <v>0</v>
      </c>
      <c r="J156" s="20" t="s">
        <v>26</v>
      </c>
      <c r="K156" s="45" t="s">
        <v>38</v>
      </c>
      <c r="L156" s="46"/>
      <c r="M156" s="31"/>
      <c r="N156" s="31"/>
      <c r="O156" s="22">
        <v>6.77</v>
      </c>
      <c r="P156" s="43"/>
    </row>
    <row r="157" spans="1:16" ht="24.95" customHeight="1" x14ac:dyDescent="0.25">
      <c r="A157" s="15">
        <v>43618</v>
      </c>
      <c r="B157" s="15"/>
      <c r="C157" s="23"/>
      <c r="D157" s="17"/>
      <c r="E157" s="18"/>
      <c r="F157" s="18"/>
      <c r="G157" s="19"/>
      <c r="H157" s="18"/>
      <c r="I157" s="18"/>
      <c r="J157" s="20"/>
      <c r="K157" s="47"/>
      <c r="L157" s="48"/>
      <c r="M157" s="31"/>
      <c r="N157" s="31"/>
      <c r="O157" s="22">
        <v>6.77</v>
      </c>
      <c r="P157" s="43"/>
    </row>
    <row r="158" spans="1:16" ht="24.95" customHeight="1" x14ac:dyDescent="0.25">
      <c r="A158" s="15">
        <v>43619</v>
      </c>
      <c r="B158" s="15"/>
      <c r="C158" s="23"/>
      <c r="D158" s="17"/>
      <c r="E158" s="18"/>
      <c r="F158" s="18"/>
      <c r="G158" s="19"/>
      <c r="H158" s="18"/>
      <c r="I158" s="18"/>
      <c r="J158" s="20"/>
      <c r="K158" s="47"/>
      <c r="L158" s="48"/>
      <c r="M158" s="31"/>
      <c r="N158" s="31"/>
      <c r="O158" s="22">
        <v>6.77</v>
      </c>
      <c r="P158" s="43"/>
    </row>
    <row r="159" spans="1:16" ht="24.95" customHeight="1" x14ac:dyDescent="0.25">
      <c r="A159" s="15">
        <v>43620</v>
      </c>
      <c r="B159" s="15"/>
      <c r="C159" s="23"/>
      <c r="D159" s="17"/>
      <c r="E159" s="18"/>
      <c r="F159" s="18"/>
      <c r="G159" s="19"/>
      <c r="H159" s="18"/>
      <c r="I159" s="18"/>
      <c r="J159" s="20"/>
      <c r="K159" s="47"/>
      <c r="L159" s="48"/>
      <c r="M159" s="31"/>
      <c r="N159" s="31"/>
      <c r="O159" s="22">
        <v>6.77</v>
      </c>
      <c r="P159" s="43"/>
    </row>
    <row r="160" spans="1:16" ht="24.95" customHeight="1" x14ac:dyDescent="0.25">
      <c r="A160" s="15">
        <v>43621</v>
      </c>
      <c r="B160" s="15"/>
      <c r="C160" s="23"/>
      <c r="D160" s="17"/>
      <c r="E160" s="18"/>
      <c r="F160" s="18"/>
      <c r="G160" s="19"/>
      <c r="H160" s="18"/>
      <c r="I160" s="18"/>
      <c r="J160" s="20"/>
      <c r="K160" s="47"/>
      <c r="L160" s="48"/>
      <c r="M160" s="31"/>
      <c r="N160" s="31"/>
      <c r="O160" s="22">
        <v>6.77</v>
      </c>
      <c r="P160" s="43"/>
    </row>
    <row r="161" spans="1:16" ht="24.95" customHeight="1" x14ac:dyDescent="0.25">
      <c r="A161" s="15">
        <v>43622</v>
      </c>
      <c r="B161" s="15"/>
      <c r="C161" s="23"/>
      <c r="D161" s="17"/>
      <c r="E161" s="18"/>
      <c r="F161" s="18"/>
      <c r="G161" s="19"/>
      <c r="H161" s="18"/>
      <c r="I161" s="18"/>
      <c r="J161" s="20"/>
      <c r="K161" s="47"/>
      <c r="L161" s="48"/>
      <c r="M161" s="31"/>
      <c r="N161" s="31"/>
      <c r="O161" s="22">
        <v>6.77</v>
      </c>
      <c r="P161" s="43"/>
    </row>
    <row r="162" spans="1:16" ht="24.95" customHeight="1" x14ac:dyDescent="0.25">
      <c r="A162" s="15">
        <v>43623</v>
      </c>
      <c r="B162" s="15"/>
      <c r="C162" s="23"/>
      <c r="D162" s="17"/>
      <c r="E162" s="18"/>
      <c r="F162" s="18"/>
      <c r="G162" s="19"/>
      <c r="H162" s="18"/>
      <c r="I162" s="18"/>
      <c r="J162" s="20"/>
      <c r="K162" s="47"/>
      <c r="L162" s="48"/>
      <c r="M162" s="31"/>
      <c r="N162" s="31"/>
      <c r="O162" s="22">
        <v>6.77</v>
      </c>
      <c r="P162" s="43"/>
    </row>
    <row r="163" spans="1:16" ht="24.95" customHeight="1" x14ac:dyDescent="0.25">
      <c r="A163" s="15">
        <v>43624</v>
      </c>
      <c r="B163" s="15"/>
      <c r="C163" s="23"/>
      <c r="D163" s="17"/>
      <c r="E163" s="18"/>
      <c r="F163" s="18"/>
      <c r="G163" s="19"/>
      <c r="H163" s="18"/>
      <c r="I163" s="18"/>
      <c r="J163" s="20"/>
      <c r="K163" s="47"/>
      <c r="L163" s="48"/>
      <c r="M163" s="31"/>
      <c r="N163" s="31"/>
      <c r="O163" s="22">
        <v>6.77</v>
      </c>
      <c r="P163" s="43"/>
    </row>
    <row r="164" spans="1:16" ht="24.95" customHeight="1" x14ac:dyDescent="0.25">
      <c r="A164" s="15">
        <v>43625</v>
      </c>
      <c r="B164" s="15"/>
      <c r="C164" s="23"/>
      <c r="D164" s="17"/>
      <c r="E164" s="18"/>
      <c r="F164" s="18"/>
      <c r="G164" s="19"/>
      <c r="H164" s="18"/>
      <c r="I164" s="18"/>
      <c r="J164" s="20"/>
      <c r="K164" s="47"/>
      <c r="L164" s="48"/>
      <c r="M164" s="31"/>
      <c r="N164" s="31"/>
      <c r="O164" s="22">
        <v>6.77</v>
      </c>
      <c r="P164" s="43"/>
    </row>
    <row r="165" spans="1:16" ht="24.95" customHeight="1" x14ac:dyDescent="0.25">
      <c r="A165" s="15">
        <v>43626</v>
      </c>
      <c r="B165" s="15"/>
      <c r="C165" s="23"/>
      <c r="D165" s="17"/>
      <c r="E165" s="18"/>
      <c r="F165" s="18"/>
      <c r="G165" s="19"/>
      <c r="H165" s="18"/>
      <c r="I165" s="18"/>
      <c r="J165" s="20"/>
      <c r="K165" s="47"/>
      <c r="L165" s="48"/>
      <c r="M165" s="31"/>
      <c r="N165" s="31"/>
      <c r="O165" s="22">
        <v>6.77</v>
      </c>
      <c r="P165" s="43"/>
    </row>
    <row r="166" spans="1:16" ht="24.95" customHeight="1" x14ac:dyDescent="0.25">
      <c r="A166" s="15">
        <v>43627</v>
      </c>
      <c r="B166" s="15"/>
      <c r="C166" s="23"/>
      <c r="D166" s="17"/>
      <c r="E166" s="18"/>
      <c r="F166" s="18"/>
      <c r="G166" s="19"/>
      <c r="H166" s="18"/>
      <c r="I166" s="18"/>
      <c r="J166" s="20"/>
      <c r="K166" s="47"/>
      <c r="L166" s="48"/>
      <c r="M166" s="31"/>
      <c r="N166" s="31"/>
      <c r="O166" s="22">
        <v>6.77</v>
      </c>
      <c r="P166" s="43"/>
    </row>
    <row r="167" spans="1:16" ht="24.95" customHeight="1" x14ac:dyDescent="0.25">
      <c r="A167" s="15">
        <v>43628</v>
      </c>
      <c r="B167" s="15"/>
      <c r="C167" s="23"/>
      <c r="D167" s="17"/>
      <c r="E167" s="18"/>
      <c r="F167" s="18"/>
      <c r="G167" s="19"/>
      <c r="H167" s="18"/>
      <c r="I167" s="18"/>
      <c r="J167" s="20"/>
      <c r="K167" s="47"/>
      <c r="L167" s="48"/>
      <c r="M167" s="31"/>
      <c r="N167" s="31"/>
      <c r="O167" s="22">
        <v>6.77</v>
      </c>
      <c r="P167" s="43"/>
    </row>
    <row r="168" spans="1:16" ht="24.95" customHeight="1" x14ac:dyDescent="0.25">
      <c r="A168" s="15">
        <v>43629</v>
      </c>
      <c r="B168" s="15"/>
      <c r="C168" s="23" t="s">
        <v>24</v>
      </c>
      <c r="D168" s="17">
        <v>18</v>
      </c>
      <c r="E168" s="18">
        <v>14771</v>
      </c>
      <c r="F168" s="18">
        <v>100000000</v>
      </c>
      <c r="G168" s="19">
        <f>F168/E168/1000</f>
        <v>6.7700223410737257</v>
      </c>
      <c r="H168" s="18">
        <v>0</v>
      </c>
      <c r="I168" s="18">
        <v>0</v>
      </c>
      <c r="J168" s="20" t="s">
        <v>26</v>
      </c>
      <c r="K168" s="47"/>
      <c r="L168" s="48"/>
      <c r="M168" s="31"/>
      <c r="N168" s="31"/>
      <c r="O168" s="22">
        <v>6.77</v>
      </c>
      <c r="P168" s="43"/>
    </row>
    <row r="169" spans="1:16" ht="24.95" customHeight="1" x14ac:dyDescent="0.25">
      <c r="A169" s="15">
        <v>43630</v>
      </c>
      <c r="B169" s="15"/>
      <c r="C169" s="23"/>
      <c r="D169" s="17"/>
      <c r="E169" s="18"/>
      <c r="F169" s="18"/>
      <c r="G169" s="19"/>
      <c r="H169" s="18"/>
      <c r="I169" s="18"/>
      <c r="J169" s="20"/>
      <c r="K169" s="47"/>
      <c r="L169" s="48"/>
      <c r="M169" s="31"/>
      <c r="N169" s="31"/>
      <c r="O169" s="22">
        <v>6.77</v>
      </c>
      <c r="P169" s="43"/>
    </row>
    <row r="170" spans="1:16" ht="24.95" customHeight="1" x14ac:dyDescent="0.25">
      <c r="A170" s="15">
        <v>43631</v>
      </c>
      <c r="B170" s="15"/>
      <c r="C170" s="23" t="s">
        <v>24</v>
      </c>
      <c r="D170" s="17">
        <v>18</v>
      </c>
      <c r="E170" s="18">
        <v>95229</v>
      </c>
      <c r="F170" s="18">
        <v>644700000</v>
      </c>
      <c r="G170" s="19">
        <f>F170/E170/1000</f>
        <v>6.7699965346690609</v>
      </c>
      <c r="H170" s="18">
        <v>0</v>
      </c>
      <c r="I170" s="18">
        <v>0</v>
      </c>
      <c r="J170" s="20" t="s">
        <v>26</v>
      </c>
      <c r="K170" s="47"/>
      <c r="L170" s="48"/>
      <c r="M170" s="31"/>
      <c r="N170" s="31"/>
      <c r="O170" s="22">
        <v>6.77</v>
      </c>
      <c r="P170" s="43"/>
    </row>
    <row r="171" spans="1:16" ht="24.95" customHeight="1" x14ac:dyDescent="0.25">
      <c r="A171" s="15">
        <v>43632</v>
      </c>
      <c r="B171" s="15"/>
      <c r="C171" s="23"/>
      <c r="D171" s="17"/>
      <c r="E171" s="18"/>
      <c r="F171" s="18"/>
      <c r="G171" s="19"/>
      <c r="H171" s="18"/>
      <c r="I171" s="18"/>
      <c r="J171" s="20"/>
      <c r="K171" s="47"/>
      <c r="L171" s="48"/>
      <c r="M171" s="31"/>
      <c r="N171" s="31"/>
      <c r="O171" s="22">
        <v>6.77</v>
      </c>
      <c r="P171" s="43"/>
    </row>
    <row r="172" spans="1:16" ht="24.95" customHeight="1" x14ac:dyDescent="0.25">
      <c r="A172" s="15">
        <v>43633</v>
      </c>
      <c r="B172" s="15"/>
      <c r="C172" s="23"/>
      <c r="D172" s="17"/>
      <c r="E172" s="18"/>
      <c r="F172" s="18"/>
      <c r="G172" s="19"/>
      <c r="H172" s="18"/>
      <c r="I172" s="18"/>
      <c r="J172" s="20"/>
      <c r="K172" s="47"/>
      <c r="L172" s="48"/>
      <c r="M172" s="31"/>
      <c r="N172" s="31"/>
      <c r="O172" s="22">
        <v>6.77</v>
      </c>
      <c r="P172" s="43"/>
    </row>
    <row r="173" spans="1:16" ht="24.95" customHeight="1" x14ac:dyDescent="0.25">
      <c r="A173" s="15">
        <v>43634</v>
      </c>
      <c r="B173" s="15"/>
      <c r="C173" s="16" t="s">
        <v>35</v>
      </c>
      <c r="D173" s="17">
        <v>18</v>
      </c>
      <c r="E173" s="18">
        <v>30000</v>
      </c>
      <c r="F173" s="18">
        <v>200000000</v>
      </c>
      <c r="G173" s="19">
        <f>F173/E173/1000</f>
        <v>6.666666666666667</v>
      </c>
      <c r="H173" s="18">
        <v>0</v>
      </c>
      <c r="I173" s="18">
        <v>0</v>
      </c>
      <c r="J173" s="20" t="s">
        <v>26</v>
      </c>
      <c r="K173" s="47"/>
      <c r="L173" s="48"/>
      <c r="M173" s="31"/>
      <c r="N173" s="31"/>
      <c r="O173" s="22">
        <v>6.77</v>
      </c>
      <c r="P173" s="43"/>
    </row>
    <row r="174" spans="1:16" ht="24.95" customHeight="1" x14ac:dyDescent="0.25">
      <c r="A174" s="15">
        <v>43635</v>
      </c>
      <c r="B174" s="15"/>
      <c r="C174" s="23"/>
      <c r="D174" s="17"/>
      <c r="E174" s="18"/>
      <c r="F174" s="18"/>
      <c r="G174" s="19"/>
      <c r="H174" s="18"/>
      <c r="I174" s="18"/>
      <c r="J174" s="20"/>
      <c r="K174" s="47"/>
      <c r="L174" s="48"/>
      <c r="M174" s="31"/>
      <c r="N174" s="31"/>
      <c r="O174" s="22">
        <v>6.77</v>
      </c>
      <c r="P174" s="43"/>
    </row>
    <row r="175" spans="1:16" ht="24.95" customHeight="1" x14ac:dyDescent="0.25">
      <c r="A175" s="15">
        <v>43636</v>
      </c>
      <c r="B175" s="15"/>
      <c r="C175" s="23"/>
      <c r="D175" s="17"/>
      <c r="E175" s="18"/>
      <c r="F175" s="18"/>
      <c r="G175" s="19"/>
      <c r="H175" s="18"/>
      <c r="I175" s="18"/>
      <c r="J175" s="20"/>
      <c r="K175" s="47"/>
      <c r="L175" s="48"/>
      <c r="M175" s="31"/>
      <c r="N175" s="31"/>
      <c r="O175" s="22">
        <v>6.77</v>
      </c>
      <c r="P175" s="43"/>
    </row>
    <row r="176" spans="1:16" ht="24.95" customHeight="1" x14ac:dyDescent="0.25">
      <c r="A176" s="15">
        <v>43637</v>
      </c>
      <c r="B176" s="15"/>
      <c r="C176" s="23"/>
      <c r="D176" s="17"/>
      <c r="E176" s="18"/>
      <c r="F176" s="18"/>
      <c r="G176" s="19"/>
      <c r="H176" s="18"/>
      <c r="I176" s="18"/>
      <c r="J176" s="20"/>
      <c r="K176" s="47"/>
      <c r="L176" s="48"/>
      <c r="M176" s="31"/>
      <c r="N176" s="31"/>
      <c r="O176" s="22">
        <v>6.77</v>
      </c>
      <c r="P176" s="43"/>
    </row>
    <row r="177" spans="1:16" ht="24.95" customHeight="1" x14ac:dyDescent="0.25">
      <c r="A177" s="15">
        <v>43638</v>
      </c>
      <c r="B177" s="15"/>
      <c r="C177" s="24"/>
      <c r="D177" s="17"/>
      <c r="E177" s="18"/>
      <c r="F177" s="18"/>
      <c r="G177" s="19"/>
      <c r="H177" s="18"/>
      <c r="I177" s="18"/>
      <c r="J177" s="20"/>
      <c r="K177" s="47"/>
      <c r="L177" s="48"/>
      <c r="M177" s="31"/>
      <c r="N177" s="31"/>
      <c r="O177" s="22">
        <v>6.77</v>
      </c>
      <c r="P177" s="43"/>
    </row>
    <row r="178" spans="1:16" ht="24.95" customHeight="1" x14ac:dyDescent="0.25">
      <c r="A178" s="15">
        <v>43639</v>
      </c>
      <c r="B178" s="15"/>
      <c r="C178" s="23"/>
      <c r="D178" s="17"/>
      <c r="E178" s="18"/>
      <c r="F178" s="18"/>
      <c r="G178" s="19"/>
      <c r="H178" s="18"/>
      <c r="I178" s="18"/>
      <c r="J178" s="20"/>
      <c r="K178" s="47"/>
      <c r="L178" s="48"/>
      <c r="M178" s="31"/>
      <c r="N178" s="31"/>
      <c r="O178" s="22">
        <v>6.77</v>
      </c>
      <c r="P178" s="43"/>
    </row>
    <row r="179" spans="1:16" ht="24.95" customHeight="1" x14ac:dyDescent="0.25">
      <c r="A179" s="15">
        <v>43640</v>
      </c>
      <c r="B179" s="15"/>
      <c r="C179" s="23" t="s">
        <v>30</v>
      </c>
      <c r="D179" s="17">
        <v>18</v>
      </c>
      <c r="E179" s="18">
        <v>120000</v>
      </c>
      <c r="F179" s="18">
        <v>800000000</v>
      </c>
      <c r="G179" s="19">
        <f>F179/E179/1000</f>
        <v>6.666666666666667</v>
      </c>
      <c r="H179" s="18">
        <v>0</v>
      </c>
      <c r="I179" s="18">
        <v>0</v>
      </c>
      <c r="J179" s="20" t="s">
        <v>26</v>
      </c>
      <c r="K179" s="47"/>
      <c r="L179" s="48"/>
      <c r="M179" s="31"/>
      <c r="N179" s="31"/>
      <c r="O179" s="22">
        <v>6.77</v>
      </c>
      <c r="P179" s="43"/>
    </row>
    <row r="180" spans="1:16" ht="24.95" customHeight="1" x14ac:dyDescent="0.25">
      <c r="A180" s="15">
        <v>43641</v>
      </c>
      <c r="B180" s="15"/>
      <c r="C180" s="24"/>
      <c r="D180" s="17"/>
      <c r="E180" s="18"/>
      <c r="F180" s="18"/>
      <c r="G180" s="19"/>
      <c r="H180" s="18"/>
      <c r="I180" s="18"/>
      <c r="J180" s="20"/>
      <c r="K180" s="47"/>
      <c r="L180" s="48"/>
      <c r="M180" s="31"/>
      <c r="N180" s="31"/>
      <c r="O180" s="22">
        <v>6.77</v>
      </c>
      <c r="P180" s="43"/>
    </row>
    <row r="181" spans="1:16" ht="24.95" customHeight="1" x14ac:dyDescent="0.25">
      <c r="A181" s="15">
        <v>43642</v>
      </c>
      <c r="B181" s="15"/>
      <c r="C181" s="23"/>
      <c r="D181" s="17"/>
      <c r="E181" s="18"/>
      <c r="F181" s="18"/>
      <c r="G181" s="19"/>
      <c r="H181" s="18"/>
      <c r="I181" s="18"/>
      <c r="J181" s="20"/>
      <c r="K181" s="47"/>
      <c r="L181" s="48"/>
      <c r="M181" s="31"/>
      <c r="N181" s="31"/>
      <c r="O181" s="22">
        <v>6.77</v>
      </c>
      <c r="P181" s="43"/>
    </row>
    <row r="182" spans="1:16" ht="24.95" customHeight="1" x14ac:dyDescent="0.25">
      <c r="A182" s="15">
        <v>43643</v>
      </c>
      <c r="B182" s="15"/>
      <c r="C182" s="23"/>
      <c r="D182" s="17"/>
      <c r="E182" s="18"/>
      <c r="F182" s="18"/>
      <c r="G182" s="19"/>
      <c r="H182" s="18"/>
      <c r="I182" s="18"/>
      <c r="J182" s="20"/>
      <c r="K182" s="47"/>
      <c r="L182" s="48"/>
      <c r="M182" s="31"/>
      <c r="N182" s="31"/>
      <c r="O182" s="22">
        <v>6.77</v>
      </c>
      <c r="P182" s="43"/>
    </row>
    <row r="183" spans="1:16" ht="24.95" customHeight="1" x14ac:dyDescent="0.25">
      <c r="A183" s="15">
        <v>43644</v>
      </c>
      <c r="B183" s="15"/>
      <c r="C183" s="23"/>
      <c r="D183" s="17"/>
      <c r="E183" s="18"/>
      <c r="F183" s="18"/>
      <c r="G183" s="19"/>
      <c r="H183" s="18"/>
      <c r="I183" s="18"/>
      <c r="J183" s="20"/>
      <c r="K183" s="47"/>
      <c r="L183" s="48"/>
      <c r="M183" s="31"/>
      <c r="N183" s="31"/>
      <c r="O183" s="22">
        <v>6.77</v>
      </c>
      <c r="P183" s="43"/>
    </row>
    <row r="184" spans="1:16" ht="24.95" customHeight="1" x14ac:dyDescent="0.25">
      <c r="A184" s="15">
        <v>43645</v>
      </c>
      <c r="B184" s="15"/>
      <c r="C184" s="23"/>
      <c r="D184" s="17"/>
      <c r="E184" s="18"/>
      <c r="F184" s="18"/>
      <c r="G184" s="19"/>
      <c r="H184" s="18"/>
      <c r="I184" s="18"/>
      <c r="J184" s="20"/>
      <c r="K184" s="47"/>
      <c r="L184" s="48"/>
      <c r="M184" s="31"/>
      <c r="N184" s="31"/>
      <c r="O184" s="22">
        <v>6.77</v>
      </c>
      <c r="P184" s="43"/>
    </row>
    <row r="185" spans="1:16" ht="24.95" customHeight="1" x14ac:dyDescent="0.25">
      <c r="A185" s="15">
        <v>43646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49"/>
      <c r="L185" s="50"/>
      <c r="M185" s="31"/>
      <c r="N185" s="31"/>
      <c r="O185" s="22">
        <v>6.77</v>
      </c>
      <c r="P185" s="43"/>
    </row>
    <row r="186" spans="1:16" ht="24.95" customHeight="1" x14ac:dyDescent="0.25">
      <c r="A186" s="15">
        <v>43647</v>
      </c>
      <c r="B186" s="15"/>
      <c r="C186" s="16"/>
      <c r="D186" s="17"/>
      <c r="E186" s="18"/>
      <c r="F186" s="18"/>
      <c r="G186" s="19"/>
      <c r="H186" s="18"/>
      <c r="I186" s="18"/>
      <c r="J186" s="20"/>
      <c r="K186" s="45" t="s">
        <v>40</v>
      </c>
      <c r="L186" s="46"/>
      <c r="M186" s="31"/>
      <c r="N186" s="31"/>
      <c r="O186" s="22">
        <v>6.77</v>
      </c>
      <c r="P186" s="43"/>
    </row>
    <row r="187" spans="1:16" ht="24.95" customHeight="1" x14ac:dyDescent="0.25">
      <c r="A187" s="15">
        <v>43648</v>
      </c>
      <c r="B187" s="15"/>
      <c r="C187" s="23"/>
      <c r="D187" s="17"/>
      <c r="E187" s="18"/>
      <c r="F187" s="18"/>
      <c r="G187" s="19"/>
      <c r="H187" s="18"/>
      <c r="I187" s="18"/>
      <c r="J187" s="20"/>
      <c r="K187" s="47"/>
      <c r="L187" s="48"/>
      <c r="M187" s="31"/>
      <c r="N187" s="31"/>
      <c r="O187" s="22">
        <v>6.77</v>
      </c>
      <c r="P187" s="43"/>
    </row>
    <row r="188" spans="1:16" ht="24.95" customHeight="1" x14ac:dyDescent="0.25">
      <c r="A188" s="15">
        <v>43649</v>
      </c>
      <c r="B188" s="15"/>
      <c r="C188" s="23"/>
      <c r="D188" s="17"/>
      <c r="E188" s="18"/>
      <c r="F188" s="18"/>
      <c r="G188" s="19"/>
      <c r="H188" s="18"/>
      <c r="I188" s="18"/>
      <c r="J188" s="20"/>
      <c r="K188" s="47"/>
      <c r="L188" s="48"/>
      <c r="M188" s="31"/>
      <c r="N188" s="31"/>
      <c r="O188" s="22">
        <v>6.77</v>
      </c>
      <c r="P188" s="43"/>
    </row>
    <row r="189" spans="1:16" ht="24.95" customHeight="1" x14ac:dyDescent="0.25">
      <c r="A189" s="15">
        <v>43650</v>
      </c>
      <c r="B189" s="15"/>
      <c r="C189" s="23"/>
      <c r="D189" s="17"/>
      <c r="E189" s="18"/>
      <c r="F189" s="18"/>
      <c r="G189" s="19"/>
      <c r="H189" s="18"/>
      <c r="I189" s="18"/>
      <c r="J189" s="20"/>
      <c r="K189" s="47"/>
      <c r="L189" s="48"/>
      <c r="M189" s="31"/>
      <c r="N189" s="31"/>
      <c r="O189" s="22">
        <v>6.77</v>
      </c>
      <c r="P189" s="43"/>
    </row>
    <row r="190" spans="1:16" ht="24.95" customHeight="1" x14ac:dyDescent="0.25">
      <c r="A190" s="15">
        <v>43651</v>
      </c>
      <c r="B190" s="15"/>
      <c r="C190" s="16"/>
      <c r="D190" s="17"/>
      <c r="E190" s="18"/>
      <c r="F190" s="18"/>
      <c r="G190" s="19"/>
      <c r="H190" s="18"/>
      <c r="I190" s="18"/>
      <c r="J190" s="20"/>
      <c r="K190" s="47"/>
      <c r="L190" s="48"/>
      <c r="M190" s="31"/>
      <c r="N190" s="31"/>
      <c r="O190" s="22">
        <v>6.77</v>
      </c>
      <c r="P190" s="43"/>
    </row>
    <row r="191" spans="1:16" ht="24.95" customHeight="1" x14ac:dyDescent="0.25">
      <c r="A191" s="15">
        <v>43652</v>
      </c>
      <c r="B191" s="15"/>
      <c r="C191" s="33" t="s">
        <v>25</v>
      </c>
      <c r="D191" s="17">
        <v>18</v>
      </c>
      <c r="E191" s="18">
        <v>130000</v>
      </c>
      <c r="F191" s="18">
        <v>885000000</v>
      </c>
      <c r="G191" s="19">
        <f>F191/E191/1000</f>
        <v>6.8076923076923075</v>
      </c>
      <c r="H191" s="18">
        <v>0</v>
      </c>
      <c r="I191" s="18">
        <v>0</v>
      </c>
      <c r="J191" s="20" t="s">
        <v>26</v>
      </c>
      <c r="K191" s="47"/>
      <c r="L191" s="48"/>
      <c r="M191" s="31"/>
      <c r="N191" s="31"/>
      <c r="O191" s="22">
        <v>6.77</v>
      </c>
      <c r="P191" s="43"/>
    </row>
    <row r="192" spans="1:16" ht="24.95" customHeight="1" x14ac:dyDescent="0.25">
      <c r="A192" s="15">
        <v>43653</v>
      </c>
      <c r="B192" s="15"/>
      <c r="C192" s="23"/>
      <c r="D192" s="17"/>
      <c r="E192" s="18"/>
      <c r="F192" s="18"/>
      <c r="G192" s="19"/>
      <c r="H192" s="18"/>
      <c r="I192" s="18"/>
      <c r="J192" s="20"/>
      <c r="K192" s="47"/>
      <c r="L192" s="48"/>
      <c r="M192" s="31"/>
      <c r="N192" s="31"/>
      <c r="O192" s="22">
        <v>6.77</v>
      </c>
      <c r="P192" s="43"/>
    </row>
    <row r="193" spans="1:16" ht="24.95" customHeight="1" x14ac:dyDescent="0.25">
      <c r="A193" s="15">
        <v>43654</v>
      </c>
      <c r="B193" s="15"/>
      <c r="C193" s="23"/>
      <c r="D193" s="17"/>
      <c r="E193" s="18"/>
      <c r="F193" s="18"/>
      <c r="G193" s="19"/>
      <c r="H193" s="18"/>
      <c r="I193" s="18"/>
      <c r="J193" s="20"/>
      <c r="K193" s="47"/>
      <c r="L193" s="48"/>
      <c r="M193" s="31"/>
      <c r="N193" s="31"/>
      <c r="O193" s="22">
        <v>6.77</v>
      </c>
      <c r="P193" s="43"/>
    </row>
    <row r="194" spans="1:16" ht="24.95" customHeight="1" x14ac:dyDescent="0.25">
      <c r="A194" s="15">
        <v>43655</v>
      </c>
      <c r="B194" s="15"/>
      <c r="C194" s="24"/>
      <c r="D194" s="17"/>
      <c r="E194" s="18"/>
      <c r="F194" s="18"/>
      <c r="G194" s="19"/>
      <c r="H194" s="18"/>
      <c r="I194" s="18"/>
      <c r="J194" s="20"/>
      <c r="K194" s="47"/>
      <c r="L194" s="48"/>
      <c r="M194" s="31"/>
      <c r="N194" s="31"/>
      <c r="O194" s="22">
        <v>6.77</v>
      </c>
      <c r="P194" s="43"/>
    </row>
    <row r="195" spans="1:16" ht="24.95" customHeight="1" x14ac:dyDescent="0.25">
      <c r="A195" s="15">
        <v>43656</v>
      </c>
      <c r="B195" s="15"/>
      <c r="C195" s="33"/>
      <c r="D195" s="17"/>
      <c r="E195" s="18"/>
      <c r="F195" s="18"/>
      <c r="G195" s="19"/>
      <c r="H195" s="18"/>
      <c r="I195" s="18"/>
      <c r="J195" s="20"/>
      <c r="K195" s="47"/>
      <c r="L195" s="48"/>
      <c r="M195" s="31"/>
      <c r="N195" s="31"/>
      <c r="O195" s="22">
        <v>6.77</v>
      </c>
      <c r="P195" s="43"/>
    </row>
    <row r="196" spans="1:16" ht="24.95" customHeight="1" x14ac:dyDescent="0.25">
      <c r="A196" s="15">
        <v>43657</v>
      </c>
      <c r="B196" s="15"/>
      <c r="C196" s="23"/>
      <c r="D196" s="17"/>
      <c r="E196" s="18"/>
      <c r="F196" s="18"/>
      <c r="G196" s="19"/>
      <c r="H196" s="18"/>
      <c r="I196" s="18"/>
      <c r="J196" s="20"/>
      <c r="K196" s="47"/>
      <c r="L196" s="48"/>
      <c r="M196" s="31"/>
      <c r="N196" s="31"/>
      <c r="O196" s="22">
        <v>6.77</v>
      </c>
      <c r="P196" s="43"/>
    </row>
    <row r="197" spans="1:16" ht="24.95" customHeight="1" x14ac:dyDescent="0.25">
      <c r="A197" s="15">
        <v>43658</v>
      </c>
      <c r="B197" s="15"/>
      <c r="C197" s="16"/>
      <c r="D197" s="17"/>
      <c r="E197" s="18"/>
      <c r="F197" s="18"/>
      <c r="G197" s="19"/>
      <c r="H197" s="18"/>
      <c r="I197" s="18"/>
      <c r="J197" s="20"/>
      <c r="K197" s="47"/>
      <c r="L197" s="48"/>
      <c r="M197" s="31"/>
      <c r="N197" s="31"/>
      <c r="O197" s="22">
        <v>6.77</v>
      </c>
      <c r="P197" s="43"/>
    </row>
    <row r="198" spans="1:16" ht="24.95" customHeight="1" x14ac:dyDescent="0.25">
      <c r="A198" s="15">
        <v>43659</v>
      </c>
      <c r="B198" s="15"/>
      <c r="C198" s="23"/>
      <c r="D198" s="17"/>
      <c r="E198" s="18"/>
      <c r="F198" s="18"/>
      <c r="G198" s="19"/>
      <c r="H198" s="18"/>
      <c r="I198" s="18"/>
      <c r="J198" s="20"/>
      <c r="K198" s="47"/>
      <c r="L198" s="48"/>
      <c r="M198" s="31"/>
      <c r="N198" s="31"/>
      <c r="O198" s="22">
        <v>6.77</v>
      </c>
      <c r="P198" s="43"/>
    </row>
    <row r="199" spans="1:16" ht="24.95" customHeight="1" x14ac:dyDescent="0.25">
      <c r="A199" s="15">
        <v>43660</v>
      </c>
      <c r="B199" s="15"/>
      <c r="C199" s="16"/>
      <c r="D199" s="17"/>
      <c r="E199" s="18"/>
      <c r="F199" s="18"/>
      <c r="G199" s="19"/>
      <c r="H199" s="18"/>
      <c r="I199" s="18"/>
      <c r="J199" s="20"/>
      <c r="K199" s="47"/>
      <c r="L199" s="48"/>
      <c r="M199" s="31"/>
      <c r="N199" s="31"/>
      <c r="O199" s="22">
        <v>6.77</v>
      </c>
      <c r="P199" s="43"/>
    </row>
    <row r="200" spans="1:16" ht="24.95" customHeight="1" x14ac:dyDescent="0.25">
      <c r="A200" s="15">
        <v>43661</v>
      </c>
      <c r="B200" s="15"/>
      <c r="C200" s="23" t="s">
        <v>34</v>
      </c>
      <c r="D200" s="17">
        <v>18</v>
      </c>
      <c r="E200" s="18">
        <v>141802</v>
      </c>
      <c r="F200" s="18">
        <v>960000000</v>
      </c>
      <c r="G200" s="19">
        <f>F200/E200/1000</f>
        <v>6.7700032439598878</v>
      </c>
      <c r="H200" s="18">
        <v>0</v>
      </c>
      <c r="I200" s="18">
        <v>0</v>
      </c>
      <c r="J200" s="20" t="s">
        <v>26</v>
      </c>
      <c r="K200" s="47"/>
      <c r="L200" s="48"/>
      <c r="M200" s="31"/>
      <c r="N200" s="31"/>
      <c r="O200" s="22">
        <v>6.77</v>
      </c>
      <c r="P200" s="43"/>
    </row>
    <row r="201" spans="1:16" ht="24.95" customHeight="1" x14ac:dyDescent="0.25">
      <c r="A201" s="15">
        <v>43662</v>
      </c>
      <c r="B201" s="15"/>
      <c r="C201" s="16"/>
      <c r="D201" s="17"/>
      <c r="E201" s="18"/>
      <c r="F201" s="18"/>
      <c r="G201" s="19"/>
      <c r="H201" s="18"/>
      <c r="I201" s="18"/>
      <c r="J201" s="20"/>
      <c r="K201" s="47"/>
      <c r="L201" s="48"/>
      <c r="M201" s="31"/>
      <c r="N201" s="31"/>
      <c r="O201" s="22">
        <v>6.77</v>
      </c>
      <c r="P201" s="43"/>
    </row>
    <row r="202" spans="1:16" ht="24.95" customHeight="1" x14ac:dyDescent="0.25">
      <c r="A202" s="15">
        <v>43663</v>
      </c>
      <c r="B202" s="15"/>
      <c r="C202" s="23"/>
      <c r="D202" s="17"/>
      <c r="E202" s="18"/>
      <c r="F202" s="18"/>
      <c r="G202" s="19"/>
      <c r="H202" s="18"/>
      <c r="I202" s="18"/>
      <c r="J202" s="20"/>
      <c r="K202" s="47"/>
      <c r="L202" s="48"/>
      <c r="M202" s="31"/>
      <c r="N202" s="31"/>
      <c r="O202" s="22">
        <v>6.77</v>
      </c>
      <c r="P202" s="43"/>
    </row>
    <row r="203" spans="1:16" ht="24.95" customHeight="1" x14ac:dyDescent="0.25">
      <c r="A203" s="15">
        <v>43664</v>
      </c>
      <c r="B203" s="15"/>
      <c r="C203" s="16"/>
      <c r="D203" s="17"/>
      <c r="E203" s="18"/>
      <c r="F203" s="18"/>
      <c r="G203" s="19"/>
      <c r="H203" s="18"/>
      <c r="I203" s="18"/>
      <c r="J203" s="20"/>
      <c r="K203" s="47"/>
      <c r="L203" s="48"/>
      <c r="M203" s="31"/>
      <c r="N203" s="31"/>
      <c r="O203" s="22">
        <v>6.77</v>
      </c>
      <c r="P203" s="43"/>
    </row>
    <row r="204" spans="1:16" ht="24.95" customHeight="1" x14ac:dyDescent="0.25">
      <c r="A204" s="15">
        <v>43665</v>
      </c>
      <c r="B204" s="15"/>
      <c r="C204" s="23"/>
      <c r="D204" s="17"/>
      <c r="E204" s="18"/>
      <c r="F204" s="18"/>
      <c r="G204" s="19"/>
      <c r="H204" s="18"/>
      <c r="I204" s="18"/>
      <c r="J204" s="20"/>
      <c r="K204" s="47"/>
      <c r="L204" s="48"/>
      <c r="M204" s="31"/>
      <c r="N204" s="31"/>
      <c r="O204" s="22">
        <v>6.77</v>
      </c>
      <c r="P204" s="43"/>
    </row>
    <row r="205" spans="1:16" ht="24.95" customHeight="1" x14ac:dyDescent="0.25">
      <c r="A205" s="15">
        <v>43666</v>
      </c>
      <c r="B205" s="15"/>
      <c r="C205" s="24" t="s">
        <v>33</v>
      </c>
      <c r="D205" s="17">
        <v>18</v>
      </c>
      <c r="E205" s="18">
        <v>73855</v>
      </c>
      <c r="F205" s="18">
        <v>500000000</v>
      </c>
      <c r="G205" s="19">
        <f>F205/E205/1000</f>
        <v>6.7700223410737257</v>
      </c>
      <c r="H205" s="18">
        <v>0</v>
      </c>
      <c r="I205" s="18">
        <v>0</v>
      </c>
      <c r="J205" s="20" t="s">
        <v>26</v>
      </c>
      <c r="K205" s="47"/>
      <c r="L205" s="48"/>
      <c r="M205" s="31"/>
      <c r="N205" s="31"/>
      <c r="O205" s="22">
        <v>6.77</v>
      </c>
      <c r="P205" s="43"/>
    </row>
    <row r="206" spans="1:16" ht="24.95" customHeight="1" x14ac:dyDescent="0.25">
      <c r="A206" s="15">
        <v>43667</v>
      </c>
      <c r="B206" s="15"/>
      <c r="C206" s="23"/>
      <c r="D206" s="17"/>
      <c r="E206" s="18"/>
      <c r="F206" s="18"/>
      <c r="G206" s="19"/>
      <c r="H206" s="18"/>
      <c r="I206" s="18"/>
      <c r="J206" s="20"/>
      <c r="K206" s="47"/>
      <c r="L206" s="48"/>
      <c r="M206" s="31"/>
      <c r="N206" s="31"/>
      <c r="O206" s="22">
        <v>6.77</v>
      </c>
      <c r="P206" s="43"/>
    </row>
    <row r="207" spans="1:16" ht="24.95" customHeight="1" x14ac:dyDescent="0.25">
      <c r="A207" s="15">
        <v>43668</v>
      </c>
      <c r="B207" s="15"/>
      <c r="C207" s="24"/>
      <c r="D207" s="17"/>
      <c r="E207" s="18"/>
      <c r="F207" s="18"/>
      <c r="G207" s="19"/>
      <c r="H207" s="18"/>
      <c r="I207" s="18"/>
      <c r="J207" s="20"/>
      <c r="K207" s="47"/>
      <c r="L207" s="48"/>
      <c r="M207" s="31"/>
      <c r="N207" s="31"/>
      <c r="O207" s="22">
        <v>6.77</v>
      </c>
      <c r="P207" s="43"/>
    </row>
    <row r="208" spans="1:16" ht="24.95" customHeight="1" x14ac:dyDescent="0.25">
      <c r="A208" s="15">
        <v>43669</v>
      </c>
      <c r="B208" s="15"/>
      <c r="C208" s="23"/>
      <c r="D208" s="17"/>
      <c r="E208" s="18"/>
      <c r="F208" s="18"/>
      <c r="G208" s="19"/>
      <c r="H208" s="18"/>
      <c r="I208" s="18"/>
      <c r="J208" s="20"/>
      <c r="K208" s="47"/>
      <c r="L208" s="48"/>
      <c r="M208" s="31"/>
      <c r="N208" s="31"/>
      <c r="O208" s="22">
        <v>6.77</v>
      </c>
      <c r="P208" s="43"/>
    </row>
    <row r="209" spans="1:16" ht="24.95" customHeight="1" x14ac:dyDescent="0.25">
      <c r="A209" s="15">
        <v>43670</v>
      </c>
      <c r="B209" s="15"/>
      <c r="C209" s="23"/>
      <c r="D209" s="17"/>
      <c r="E209" s="18"/>
      <c r="F209" s="18"/>
      <c r="G209" s="19"/>
      <c r="H209" s="18"/>
      <c r="I209" s="18"/>
      <c r="J209" s="20"/>
      <c r="K209" s="47"/>
      <c r="L209" s="48"/>
      <c r="M209" s="31"/>
      <c r="N209" s="31"/>
      <c r="O209" s="22">
        <v>6.77</v>
      </c>
      <c r="P209" s="43"/>
    </row>
    <row r="210" spans="1:16" ht="24.95" customHeight="1" x14ac:dyDescent="0.25">
      <c r="A210" s="15">
        <v>43671</v>
      </c>
      <c r="B210" s="15"/>
      <c r="C210" s="23" t="s">
        <v>24</v>
      </c>
      <c r="D210" s="17">
        <v>18</v>
      </c>
      <c r="E210" s="18">
        <v>68000</v>
      </c>
      <c r="F210" s="18">
        <v>465000000</v>
      </c>
      <c r="G210" s="19">
        <f>F210/E210/1000</f>
        <v>6.8382352941176467</v>
      </c>
      <c r="H210" s="18">
        <v>0</v>
      </c>
      <c r="I210" s="18">
        <v>0</v>
      </c>
      <c r="J210" s="20" t="s">
        <v>26</v>
      </c>
      <c r="K210" s="47"/>
      <c r="L210" s="48"/>
      <c r="M210" s="31"/>
      <c r="N210" s="31"/>
      <c r="O210" s="22">
        <v>6.77</v>
      </c>
      <c r="P210" s="43"/>
    </row>
    <row r="211" spans="1:16" ht="24.95" customHeight="1" x14ac:dyDescent="0.25">
      <c r="A211" s="15">
        <v>43672</v>
      </c>
      <c r="B211" s="15"/>
      <c r="C211" s="23"/>
      <c r="D211" s="17"/>
      <c r="E211" s="18"/>
      <c r="F211" s="18"/>
      <c r="G211" s="19"/>
      <c r="H211" s="18"/>
      <c r="I211" s="18"/>
      <c r="J211" s="20"/>
      <c r="K211" s="47"/>
      <c r="L211" s="48"/>
      <c r="M211" s="31"/>
      <c r="N211" s="31"/>
      <c r="O211" s="22">
        <v>6.77</v>
      </c>
      <c r="P211" s="43"/>
    </row>
    <row r="212" spans="1:16" ht="24.95" customHeight="1" x14ac:dyDescent="0.25">
      <c r="A212" s="15">
        <v>43673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47"/>
      <c r="L212" s="48"/>
      <c r="M212" s="31"/>
      <c r="N212" s="31"/>
      <c r="O212" s="22">
        <v>6.77</v>
      </c>
      <c r="P212" s="43"/>
    </row>
    <row r="213" spans="1:16" ht="24.95" customHeight="1" x14ac:dyDescent="0.25">
      <c r="A213" s="15">
        <v>43674</v>
      </c>
      <c r="B213" s="15"/>
      <c r="C213" s="16"/>
      <c r="D213" s="17"/>
      <c r="E213" s="18"/>
      <c r="F213" s="18"/>
      <c r="G213" s="19"/>
      <c r="H213" s="18"/>
      <c r="I213" s="18"/>
      <c r="J213" s="20"/>
      <c r="K213" s="47"/>
      <c r="L213" s="48"/>
      <c r="M213" s="31"/>
      <c r="N213" s="31"/>
      <c r="O213" s="22">
        <v>6.77</v>
      </c>
      <c r="P213" s="43"/>
    </row>
    <row r="214" spans="1:16" ht="24.95" customHeight="1" x14ac:dyDescent="0.25">
      <c r="A214" s="15">
        <v>43675</v>
      </c>
      <c r="B214" s="15"/>
      <c r="C214" s="23"/>
      <c r="D214" s="17"/>
      <c r="E214" s="18"/>
      <c r="F214" s="18"/>
      <c r="G214" s="19"/>
      <c r="H214" s="18"/>
      <c r="I214" s="18"/>
      <c r="J214" s="20"/>
      <c r="K214" s="47"/>
      <c r="L214" s="48"/>
      <c r="M214" s="31"/>
      <c r="N214" s="31"/>
      <c r="O214" s="22">
        <v>6.77</v>
      </c>
      <c r="P214" s="43"/>
    </row>
    <row r="215" spans="1:16" ht="24.95" customHeight="1" x14ac:dyDescent="0.25">
      <c r="A215" s="15">
        <v>43676</v>
      </c>
      <c r="B215" s="15"/>
      <c r="C215" s="23"/>
      <c r="D215" s="17"/>
      <c r="E215" s="18"/>
      <c r="F215" s="18"/>
      <c r="G215" s="19"/>
      <c r="H215" s="18"/>
      <c r="I215" s="18"/>
      <c r="J215" s="20"/>
      <c r="K215" s="47"/>
      <c r="L215" s="48"/>
      <c r="M215" s="31"/>
      <c r="N215" s="31"/>
      <c r="O215" s="22">
        <v>6.77</v>
      </c>
      <c r="P215" s="43"/>
    </row>
    <row r="216" spans="1:16" ht="24.95" customHeight="1" x14ac:dyDescent="0.25">
      <c r="A216" s="15">
        <v>43677</v>
      </c>
      <c r="B216" s="15"/>
      <c r="C216" s="16"/>
      <c r="D216" s="17"/>
      <c r="E216" s="18"/>
      <c r="F216" s="18"/>
      <c r="G216" s="19"/>
      <c r="H216" s="18"/>
      <c r="I216" s="18"/>
      <c r="J216" s="20"/>
      <c r="K216" s="49"/>
      <c r="L216" s="50"/>
      <c r="M216" s="31"/>
      <c r="N216" s="31"/>
      <c r="O216" s="22">
        <v>6.77</v>
      </c>
      <c r="P216" s="43"/>
    </row>
    <row r="217" spans="1:16" ht="24.95" customHeight="1" x14ac:dyDescent="0.25">
      <c r="A217" s="51">
        <v>43678</v>
      </c>
      <c r="B217" s="51"/>
      <c r="C217" s="23" t="s">
        <v>34</v>
      </c>
      <c r="D217" s="67">
        <v>10</v>
      </c>
      <c r="E217" s="18">
        <v>26588</v>
      </c>
      <c r="F217" s="18">
        <v>180000000</v>
      </c>
      <c r="G217" s="69">
        <v>6.7699714156762445</v>
      </c>
      <c r="H217" s="18">
        <v>0</v>
      </c>
      <c r="I217" s="18">
        <v>0</v>
      </c>
      <c r="J217" s="20" t="s">
        <v>26</v>
      </c>
      <c r="K217" s="45" t="s">
        <v>41</v>
      </c>
      <c r="L217" s="46"/>
      <c r="M217" s="72"/>
      <c r="N217" s="72"/>
      <c r="O217" s="53">
        <v>6.77</v>
      </c>
      <c r="P217" s="43"/>
    </row>
    <row r="218" spans="1:16" ht="24.95" customHeight="1" x14ac:dyDescent="0.25">
      <c r="A218" s="75"/>
      <c r="B218" s="75"/>
      <c r="C218" s="23" t="s">
        <v>34</v>
      </c>
      <c r="D218" s="76"/>
      <c r="E218" s="18">
        <v>47267</v>
      </c>
      <c r="F218" s="18">
        <v>320000000</v>
      </c>
      <c r="G218" s="77"/>
      <c r="H218" s="18">
        <v>0</v>
      </c>
      <c r="I218" s="18">
        <v>0</v>
      </c>
      <c r="J218" s="20" t="s">
        <v>26</v>
      </c>
      <c r="K218" s="47"/>
      <c r="L218" s="48"/>
      <c r="M218" s="73"/>
      <c r="N218" s="73"/>
      <c r="O218" s="71"/>
      <c r="P218" s="43"/>
    </row>
    <row r="219" spans="1:16" ht="21.75" customHeight="1" x14ac:dyDescent="0.25">
      <c r="A219" s="52"/>
      <c r="B219" s="52"/>
      <c r="C219" s="23" t="s">
        <v>34</v>
      </c>
      <c r="D219" s="68"/>
      <c r="E219" s="18">
        <v>47267</v>
      </c>
      <c r="F219" s="18">
        <v>320000000</v>
      </c>
      <c r="G219" s="70"/>
      <c r="H219" s="18">
        <v>0</v>
      </c>
      <c r="I219" s="18">
        <v>0</v>
      </c>
      <c r="J219" s="20" t="s">
        <v>26</v>
      </c>
      <c r="K219" s="47"/>
      <c r="L219" s="48"/>
      <c r="M219" s="74"/>
      <c r="N219" s="74"/>
      <c r="O219" s="54"/>
      <c r="P219" s="43"/>
    </row>
    <row r="220" spans="1:16" ht="24.95" customHeight="1" x14ac:dyDescent="0.25">
      <c r="A220" s="15">
        <v>43679</v>
      </c>
      <c r="B220" s="15"/>
      <c r="C220" s="23"/>
      <c r="D220" s="17"/>
      <c r="E220" s="18"/>
      <c r="F220" s="18"/>
      <c r="G220" s="19"/>
      <c r="H220" s="18"/>
      <c r="I220" s="18"/>
      <c r="J220" s="20"/>
      <c r="K220" s="47"/>
      <c r="L220" s="48"/>
      <c r="M220" s="31"/>
      <c r="N220" s="31"/>
      <c r="O220" s="22">
        <v>6.77</v>
      </c>
      <c r="P220" s="43"/>
    </row>
    <row r="221" spans="1:16" ht="24.95" customHeight="1" x14ac:dyDescent="0.25">
      <c r="A221" s="15">
        <v>43680</v>
      </c>
      <c r="B221" s="15"/>
      <c r="C221" s="16"/>
      <c r="D221" s="17"/>
      <c r="E221" s="18"/>
      <c r="F221" s="18"/>
      <c r="G221" s="19"/>
      <c r="H221" s="18"/>
      <c r="I221" s="18"/>
      <c r="J221" s="20"/>
      <c r="K221" s="47"/>
      <c r="L221" s="48"/>
      <c r="M221" s="31"/>
      <c r="N221" s="31"/>
      <c r="O221" s="22">
        <v>6.77</v>
      </c>
      <c r="P221" s="43"/>
    </row>
    <row r="222" spans="1:16" ht="24.95" customHeight="1" x14ac:dyDescent="0.25">
      <c r="A222" s="15">
        <v>43681</v>
      </c>
      <c r="B222" s="15"/>
      <c r="C222" s="23" t="s">
        <v>24</v>
      </c>
      <c r="D222" s="17">
        <v>18</v>
      </c>
      <c r="E222" s="18">
        <v>73000</v>
      </c>
      <c r="F222" s="18">
        <v>500000000</v>
      </c>
      <c r="G222" s="19">
        <f>F222/E222/1000</f>
        <v>6.8493150684931505</v>
      </c>
      <c r="H222" s="18">
        <v>0</v>
      </c>
      <c r="I222" s="18">
        <v>0</v>
      </c>
      <c r="J222" s="20" t="s">
        <v>26</v>
      </c>
      <c r="K222" s="47"/>
      <c r="L222" s="48"/>
      <c r="M222" s="31"/>
      <c r="N222" s="31"/>
      <c r="O222" s="22">
        <v>6.77</v>
      </c>
      <c r="P222" s="43"/>
    </row>
    <row r="223" spans="1:16" ht="24.95" customHeight="1" x14ac:dyDescent="0.25">
      <c r="A223" s="15">
        <v>43682</v>
      </c>
      <c r="B223" s="15"/>
      <c r="C223" s="23"/>
      <c r="D223" s="17"/>
      <c r="E223" s="18"/>
      <c r="F223" s="18"/>
      <c r="G223" s="19"/>
      <c r="H223" s="18"/>
      <c r="I223" s="18"/>
      <c r="J223" s="20"/>
      <c r="K223" s="47"/>
      <c r="L223" s="48"/>
      <c r="M223" s="31"/>
      <c r="N223" s="31"/>
      <c r="O223" s="22">
        <v>6.77</v>
      </c>
      <c r="P223" s="43"/>
    </row>
    <row r="224" spans="1:16" ht="24.95" customHeight="1" x14ac:dyDescent="0.25">
      <c r="A224" s="15">
        <v>43683</v>
      </c>
      <c r="B224" s="15"/>
      <c r="C224" s="23"/>
      <c r="D224" s="17"/>
      <c r="E224" s="18"/>
      <c r="F224" s="18"/>
      <c r="G224" s="19"/>
      <c r="H224" s="18"/>
      <c r="I224" s="18"/>
      <c r="J224" s="20"/>
      <c r="K224" s="47"/>
      <c r="L224" s="48"/>
      <c r="M224" s="31"/>
      <c r="N224" s="31"/>
      <c r="O224" s="22">
        <v>6.77</v>
      </c>
      <c r="P224" s="43"/>
    </row>
    <row r="225" spans="1:16" ht="24.95" customHeight="1" x14ac:dyDescent="0.25">
      <c r="A225" s="15">
        <v>43684</v>
      </c>
      <c r="B225" s="15"/>
      <c r="C225" s="23"/>
      <c r="D225" s="17"/>
      <c r="E225" s="18"/>
      <c r="F225" s="18"/>
      <c r="G225" s="19"/>
      <c r="H225" s="18"/>
      <c r="I225" s="18"/>
      <c r="J225" s="20"/>
      <c r="K225" s="47"/>
      <c r="L225" s="48"/>
      <c r="M225" s="31"/>
      <c r="N225" s="31"/>
      <c r="O225" s="22">
        <v>6.77</v>
      </c>
      <c r="P225" s="43"/>
    </row>
    <row r="226" spans="1:16" ht="24.95" customHeight="1" x14ac:dyDescent="0.25">
      <c r="A226" s="15">
        <v>43685</v>
      </c>
      <c r="B226" s="15"/>
      <c r="C226" s="23"/>
      <c r="D226" s="17"/>
      <c r="E226" s="18"/>
      <c r="F226" s="18"/>
      <c r="G226" s="19"/>
      <c r="H226" s="18"/>
      <c r="I226" s="18"/>
      <c r="J226" s="20"/>
      <c r="K226" s="47"/>
      <c r="L226" s="48"/>
      <c r="M226" s="31"/>
      <c r="N226" s="31"/>
      <c r="O226" s="22">
        <v>6.77</v>
      </c>
      <c r="P226" s="43"/>
    </row>
    <row r="227" spans="1:16" ht="24.95" customHeight="1" x14ac:dyDescent="0.25">
      <c r="A227" s="15">
        <v>43686</v>
      </c>
      <c r="B227" s="15"/>
      <c r="C227" s="23"/>
      <c r="D227" s="17"/>
      <c r="E227" s="18"/>
      <c r="F227" s="18"/>
      <c r="G227" s="19"/>
      <c r="H227" s="18"/>
      <c r="I227" s="18"/>
      <c r="J227" s="20"/>
      <c r="K227" s="47"/>
      <c r="L227" s="48"/>
      <c r="M227" s="31"/>
      <c r="N227" s="31"/>
      <c r="O227" s="22">
        <v>6.77</v>
      </c>
      <c r="P227" s="43"/>
    </row>
    <row r="228" spans="1:16" ht="24.95" customHeight="1" x14ac:dyDescent="0.25">
      <c r="A228" s="15">
        <v>43687</v>
      </c>
      <c r="B228" s="15"/>
      <c r="C228" s="23"/>
      <c r="D228" s="17"/>
      <c r="E228" s="18"/>
      <c r="F228" s="18"/>
      <c r="G228" s="19"/>
      <c r="H228" s="18"/>
      <c r="I228" s="18"/>
      <c r="J228" s="20"/>
      <c r="K228" s="47"/>
      <c r="L228" s="48"/>
      <c r="M228" s="31"/>
      <c r="N228" s="31"/>
      <c r="O228" s="22">
        <v>6.77</v>
      </c>
      <c r="P228" s="43"/>
    </row>
    <row r="229" spans="1:16" ht="24.95" customHeight="1" x14ac:dyDescent="0.25">
      <c r="A229" s="15">
        <v>43688</v>
      </c>
      <c r="B229" s="15"/>
      <c r="C229" s="23"/>
      <c r="D229" s="17"/>
      <c r="E229" s="18"/>
      <c r="F229" s="18"/>
      <c r="G229" s="19"/>
      <c r="H229" s="18"/>
      <c r="I229" s="18"/>
      <c r="J229" s="20"/>
      <c r="K229" s="47"/>
      <c r="L229" s="48"/>
      <c r="M229" s="31"/>
      <c r="N229" s="31"/>
      <c r="O229" s="22">
        <v>6.77</v>
      </c>
      <c r="P229" s="43"/>
    </row>
    <row r="230" spans="1:16" ht="24.95" customHeight="1" x14ac:dyDescent="0.25">
      <c r="A230" s="15">
        <v>43689</v>
      </c>
      <c r="B230" s="15"/>
      <c r="C230" s="23"/>
      <c r="D230" s="17"/>
      <c r="E230" s="18"/>
      <c r="F230" s="18"/>
      <c r="G230" s="19"/>
      <c r="H230" s="18"/>
      <c r="I230" s="18"/>
      <c r="J230" s="20"/>
      <c r="K230" s="47"/>
      <c r="L230" s="48"/>
      <c r="M230" s="31"/>
      <c r="N230" s="31"/>
      <c r="O230" s="22">
        <v>6.77</v>
      </c>
      <c r="P230" s="43"/>
    </row>
    <row r="231" spans="1:16" ht="24.95" customHeight="1" x14ac:dyDescent="0.25">
      <c r="A231" s="15">
        <v>43690</v>
      </c>
      <c r="B231" s="15"/>
      <c r="C231" s="16"/>
      <c r="D231" s="17"/>
      <c r="E231" s="18"/>
      <c r="F231" s="18"/>
      <c r="G231" s="19"/>
      <c r="H231" s="18"/>
      <c r="I231" s="18"/>
      <c r="J231" s="20"/>
      <c r="K231" s="47"/>
      <c r="L231" s="48"/>
      <c r="M231" s="31"/>
      <c r="N231" s="31"/>
      <c r="O231" s="22">
        <v>6.77</v>
      </c>
      <c r="P231" s="43"/>
    </row>
    <row r="232" spans="1:16" ht="24.95" customHeight="1" x14ac:dyDescent="0.25">
      <c r="A232" s="15">
        <v>43691</v>
      </c>
      <c r="B232" s="15"/>
      <c r="C232" s="16"/>
      <c r="D232" s="17"/>
      <c r="E232" s="18"/>
      <c r="F232" s="18"/>
      <c r="G232" s="19"/>
      <c r="H232" s="18"/>
      <c r="I232" s="18"/>
      <c r="J232" s="20"/>
      <c r="K232" s="47"/>
      <c r="L232" s="48"/>
      <c r="M232" s="31"/>
      <c r="N232" s="31"/>
      <c r="O232" s="22">
        <v>6.77</v>
      </c>
      <c r="P232" s="43"/>
    </row>
    <row r="233" spans="1:16" ht="24.95" customHeight="1" x14ac:dyDescent="0.25">
      <c r="A233" s="15">
        <v>43692</v>
      </c>
      <c r="B233" s="15"/>
      <c r="C233" s="23" t="s">
        <v>34</v>
      </c>
      <c r="D233" s="17">
        <v>18</v>
      </c>
      <c r="E233" s="18">
        <v>133431</v>
      </c>
      <c r="F233" s="18">
        <v>910000000</v>
      </c>
      <c r="G233" s="19">
        <f>F233/E233/1000</f>
        <v>6.8200043468159572</v>
      </c>
      <c r="H233" s="18">
        <v>0</v>
      </c>
      <c r="I233" s="18">
        <v>0</v>
      </c>
      <c r="J233" s="20" t="s">
        <v>26</v>
      </c>
      <c r="K233" s="47"/>
      <c r="L233" s="48"/>
      <c r="M233" s="31"/>
      <c r="N233" s="31"/>
      <c r="O233" s="22">
        <v>6.77</v>
      </c>
      <c r="P233" s="43"/>
    </row>
    <row r="234" spans="1:16" ht="24.95" customHeight="1" x14ac:dyDescent="0.25">
      <c r="A234" s="15">
        <v>43693</v>
      </c>
      <c r="B234" s="15"/>
      <c r="C234" s="23"/>
      <c r="D234" s="17"/>
      <c r="E234" s="18"/>
      <c r="F234" s="18"/>
      <c r="G234" s="19"/>
      <c r="H234" s="18"/>
      <c r="I234" s="18"/>
      <c r="J234" s="20"/>
      <c r="K234" s="47"/>
      <c r="L234" s="48"/>
      <c r="M234" s="31"/>
      <c r="N234" s="31"/>
      <c r="O234" s="22">
        <v>6.77</v>
      </c>
      <c r="P234" s="43"/>
    </row>
    <row r="235" spans="1:16" ht="24.95" customHeight="1" x14ac:dyDescent="0.25">
      <c r="A235" s="15">
        <v>43694</v>
      </c>
      <c r="B235" s="15"/>
      <c r="C235" s="23"/>
      <c r="D235" s="17"/>
      <c r="E235" s="18"/>
      <c r="F235" s="18"/>
      <c r="G235" s="19"/>
      <c r="H235" s="18"/>
      <c r="I235" s="18"/>
      <c r="J235" s="20"/>
      <c r="K235" s="47"/>
      <c r="L235" s="48"/>
      <c r="M235" s="31"/>
      <c r="N235" s="31"/>
      <c r="O235" s="22">
        <v>6.77</v>
      </c>
      <c r="P235" s="43"/>
    </row>
    <row r="236" spans="1:16" ht="24.95" customHeight="1" x14ac:dyDescent="0.25">
      <c r="A236" s="15">
        <v>43695</v>
      </c>
      <c r="B236" s="15"/>
      <c r="C236" s="23"/>
      <c r="D236" s="17"/>
      <c r="E236" s="18"/>
      <c r="F236" s="18"/>
      <c r="G236" s="19"/>
      <c r="H236" s="18"/>
      <c r="I236" s="18"/>
      <c r="J236" s="20"/>
      <c r="K236" s="47"/>
      <c r="L236" s="48"/>
      <c r="M236" s="31"/>
      <c r="N236" s="31"/>
      <c r="O236" s="22">
        <v>6.77</v>
      </c>
      <c r="P236" s="43"/>
    </row>
    <row r="237" spans="1:16" ht="24.95" customHeight="1" x14ac:dyDescent="0.25">
      <c r="A237" s="15">
        <v>43696</v>
      </c>
      <c r="B237" s="15"/>
      <c r="C237" s="23"/>
      <c r="D237" s="17"/>
      <c r="E237" s="18"/>
      <c r="F237" s="18"/>
      <c r="G237" s="19"/>
      <c r="H237" s="18"/>
      <c r="I237" s="18"/>
      <c r="J237" s="20"/>
      <c r="K237" s="47"/>
      <c r="L237" s="48"/>
      <c r="M237" s="31"/>
      <c r="N237" s="31"/>
      <c r="O237" s="22">
        <v>6.77</v>
      </c>
      <c r="P237" s="43"/>
    </row>
    <row r="238" spans="1:16" ht="24.95" customHeight="1" x14ac:dyDescent="0.25">
      <c r="A238" s="15">
        <v>43697</v>
      </c>
      <c r="B238" s="15"/>
      <c r="C238" s="16"/>
      <c r="D238" s="17"/>
      <c r="E238" s="18"/>
      <c r="F238" s="18"/>
      <c r="G238" s="19"/>
      <c r="H238" s="18"/>
      <c r="I238" s="18"/>
      <c r="J238" s="20"/>
      <c r="K238" s="47"/>
      <c r="L238" s="48"/>
      <c r="M238" s="31"/>
      <c r="N238" s="31"/>
      <c r="O238" s="22">
        <v>6.77</v>
      </c>
      <c r="P238" s="43"/>
    </row>
    <row r="239" spans="1:16" ht="24.95" customHeight="1" x14ac:dyDescent="0.25">
      <c r="A239" s="15">
        <v>43698</v>
      </c>
      <c r="B239" s="15"/>
      <c r="C239" s="23"/>
      <c r="D239" s="17"/>
      <c r="E239" s="18"/>
      <c r="F239" s="18"/>
      <c r="G239" s="19"/>
      <c r="H239" s="18"/>
      <c r="I239" s="18"/>
      <c r="J239" s="20"/>
      <c r="K239" s="47"/>
      <c r="L239" s="48"/>
      <c r="M239" s="31"/>
      <c r="N239" s="31"/>
      <c r="O239" s="22">
        <v>6.77</v>
      </c>
      <c r="P239" s="43"/>
    </row>
    <row r="240" spans="1:16" ht="24.95" customHeight="1" x14ac:dyDescent="0.25">
      <c r="A240" s="15">
        <v>43699</v>
      </c>
      <c r="B240" s="15"/>
      <c r="C240" s="16"/>
      <c r="D240" s="17"/>
      <c r="E240" s="18"/>
      <c r="F240" s="18"/>
      <c r="G240" s="19"/>
      <c r="H240" s="18"/>
      <c r="I240" s="18"/>
      <c r="J240" s="20"/>
      <c r="K240" s="47"/>
      <c r="L240" s="48"/>
      <c r="M240" s="31"/>
      <c r="N240" s="31"/>
      <c r="O240" s="22">
        <v>6.77</v>
      </c>
      <c r="P240" s="43"/>
    </row>
    <row r="241" spans="1:16" ht="24.95" customHeight="1" x14ac:dyDescent="0.25">
      <c r="A241" s="15">
        <v>43700</v>
      </c>
      <c r="B241" s="15"/>
      <c r="C241" s="23"/>
      <c r="D241" s="17"/>
      <c r="E241" s="18"/>
      <c r="F241" s="18"/>
      <c r="G241" s="19"/>
      <c r="H241" s="18"/>
      <c r="I241" s="18"/>
      <c r="J241" s="20"/>
      <c r="K241" s="47"/>
      <c r="L241" s="48"/>
      <c r="M241" s="31"/>
      <c r="N241" s="31"/>
      <c r="O241" s="22">
        <v>6.77</v>
      </c>
      <c r="P241" s="43"/>
    </row>
    <row r="242" spans="1:16" ht="24.95" customHeight="1" x14ac:dyDescent="0.25">
      <c r="A242" s="15">
        <v>43701</v>
      </c>
      <c r="B242" s="15"/>
      <c r="C242" s="23"/>
      <c r="D242" s="17"/>
      <c r="E242" s="18"/>
      <c r="F242" s="18"/>
      <c r="G242" s="19"/>
      <c r="H242" s="18"/>
      <c r="I242" s="18"/>
      <c r="J242" s="20"/>
      <c r="K242" s="47"/>
      <c r="L242" s="48"/>
      <c r="M242" s="31"/>
      <c r="N242" s="31"/>
      <c r="O242" s="22">
        <v>6.77</v>
      </c>
      <c r="P242" s="43"/>
    </row>
    <row r="243" spans="1:16" ht="24.95" customHeight="1" x14ac:dyDescent="0.25">
      <c r="A243" s="15">
        <v>43702</v>
      </c>
      <c r="B243" s="15"/>
      <c r="C243" s="23"/>
      <c r="D243" s="17"/>
      <c r="E243" s="18"/>
      <c r="F243" s="18"/>
      <c r="G243" s="19"/>
      <c r="H243" s="18"/>
      <c r="I243" s="18"/>
      <c r="J243" s="20"/>
      <c r="K243" s="47"/>
      <c r="L243" s="48"/>
      <c r="M243" s="31"/>
      <c r="N243" s="31"/>
      <c r="O243" s="22">
        <v>6.77</v>
      </c>
      <c r="P243" s="43"/>
    </row>
    <row r="244" spans="1:16" ht="24.95" customHeight="1" x14ac:dyDescent="0.25">
      <c r="A244" s="15">
        <v>43703</v>
      </c>
      <c r="B244" s="15"/>
      <c r="C244" s="33" t="s">
        <v>25</v>
      </c>
      <c r="D244" s="17">
        <v>18</v>
      </c>
      <c r="E244" s="18">
        <v>130000</v>
      </c>
      <c r="F244" s="18">
        <v>885000000</v>
      </c>
      <c r="G244" s="19">
        <f>F244/E244/1000</f>
        <v>6.8076923076923075</v>
      </c>
      <c r="H244" s="18">
        <v>0</v>
      </c>
      <c r="I244" s="18">
        <v>0</v>
      </c>
      <c r="J244" s="20" t="s">
        <v>26</v>
      </c>
      <c r="K244" s="47"/>
      <c r="L244" s="48"/>
      <c r="M244" s="31"/>
      <c r="N244" s="31"/>
      <c r="O244" s="22">
        <v>6.77</v>
      </c>
      <c r="P244" s="43"/>
    </row>
    <row r="245" spans="1:16" ht="24.95" customHeight="1" x14ac:dyDescent="0.25">
      <c r="A245" s="15">
        <v>43704</v>
      </c>
      <c r="B245" s="15"/>
      <c r="C245" s="23"/>
      <c r="D245" s="17"/>
      <c r="E245" s="18"/>
      <c r="F245" s="18"/>
      <c r="G245" s="19"/>
      <c r="H245" s="18"/>
      <c r="I245" s="18"/>
      <c r="J245" s="20"/>
      <c r="K245" s="47"/>
      <c r="L245" s="48"/>
      <c r="M245" s="31"/>
      <c r="N245" s="31"/>
      <c r="O245" s="22">
        <v>6.77</v>
      </c>
      <c r="P245" s="43"/>
    </row>
    <row r="246" spans="1:16" ht="24.95" customHeight="1" x14ac:dyDescent="0.25">
      <c r="A246" s="15">
        <v>43705</v>
      </c>
      <c r="B246" s="15"/>
      <c r="C246" s="23"/>
      <c r="D246" s="17"/>
      <c r="E246" s="18"/>
      <c r="F246" s="18"/>
      <c r="G246" s="19"/>
      <c r="H246" s="18"/>
      <c r="I246" s="18"/>
      <c r="J246" s="20"/>
      <c r="K246" s="47"/>
      <c r="L246" s="48"/>
      <c r="M246" s="31"/>
      <c r="N246" s="31"/>
      <c r="O246" s="22">
        <v>6.77</v>
      </c>
      <c r="P246" s="43"/>
    </row>
    <row r="247" spans="1:16" ht="24.95" customHeight="1" x14ac:dyDescent="0.25">
      <c r="A247" s="15">
        <v>43706</v>
      </c>
      <c r="B247" s="15"/>
      <c r="C247" s="23"/>
      <c r="D247" s="17"/>
      <c r="E247" s="18"/>
      <c r="F247" s="18"/>
      <c r="G247" s="19"/>
      <c r="H247" s="18"/>
      <c r="I247" s="18"/>
      <c r="J247" s="20"/>
      <c r="K247" s="47"/>
      <c r="L247" s="48"/>
      <c r="M247" s="31"/>
      <c r="N247" s="31"/>
      <c r="O247" s="22">
        <v>6.77</v>
      </c>
      <c r="P247" s="43"/>
    </row>
    <row r="248" spans="1:16" ht="24.95" customHeight="1" x14ac:dyDescent="0.25">
      <c r="A248" s="15">
        <v>43707</v>
      </c>
      <c r="B248" s="15"/>
      <c r="C248" s="23"/>
      <c r="D248" s="17"/>
      <c r="E248" s="18"/>
      <c r="F248" s="18"/>
      <c r="G248" s="19"/>
      <c r="H248" s="18"/>
      <c r="I248" s="18"/>
      <c r="J248" s="20"/>
      <c r="K248" s="47"/>
      <c r="L248" s="48"/>
      <c r="M248" s="31"/>
      <c r="N248" s="31"/>
      <c r="O248" s="22">
        <v>6.77</v>
      </c>
      <c r="P248" s="43"/>
    </row>
    <row r="249" spans="1:16" ht="24.95" customHeight="1" x14ac:dyDescent="0.25">
      <c r="A249" s="15">
        <v>43708</v>
      </c>
      <c r="B249" s="15"/>
      <c r="C249" s="23" t="s">
        <v>39</v>
      </c>
      <c r="D249" s="17">
        <v>18</v>
      </c>
      <c r="E249" s="18">
        <v>69750</v>
      </c>
      <c r="F249" s="18">
        <v>463052000</v>
      </c>
      <c r="G249" s="19">
        <f>F249/E249/1000</f>
        <v>6.6387383512544806</v>
      </c>
      <c r="H249" s="18">
        <v>0</v>
      </c>
      <c r="I249" s="18">
        <v>0</v>
      </c>
      <c r="J249" s="20" t="s">
        <v>26</v>
      </c>
      <c r="K249" s="49"/>
      <c r="L249" s="50"/>
      <c r="M249" s="31"/>
      <c r="N249" s="31"/>
      <c r="O249" s="22">
        <v>6.77</v>
      </c>
      <c r="P249" s="43"/>
    </row>
    <row r="250" spans="1:16" ht="24.95" customHeight="1" x14ac:dyDescent="0.25">
      <c r="A250" s="15">
        <v>43709</v>
      </c>
      <c r="B250" s="15"/>
      <c r="C250" s="24"/>
      <c r="D250" s="17"/>
      <c r="E250" s="18"/>
      <c r="F250" s="18"/>
      <c r="G250" s="19"/>
      <c r="H250" s="18"/>
      <c r="I250" s="18"/>
      <c r="J250" s="20"/>
      <c r="K250" s="45" t="s">
        <v>42</v>
      </c>
      <c r="L250" s="55"/>
      <c r="M250" s="31"/>
      <c r="N250" s="31"/>
      <c r="O250" s="22">
        <v>6.77</v>
      </c>
      <c r="P250" s="43"/>
    </row>
    <row r="251" spans="1:16" ht="24.95" customHeight="1" x14ac:dyDescent="0.25">
      <c r="A251" s="15">
        <v>43710</v>
      </c>
      <c r="B251" s="15"/>
      <c r="C251" s="23"/>
      <c r="D251" s="17"/>
      <c r="E251" s="18"/>
      <c r="F251" s="18"/>
      <c r="G251" s="19"/>
      <c r="H251" s="18"/>
      <c r="I251" s="18"/>
      <c r="J251" s="20"/>
      <c r="K251" s="56"/>
      <c r="L251" s="57"/>
      <c r="M251" s="31"/>
      <c r="N251" s="31"/>
      <c r="O251" s="22">
        <v>6.77</v>
      </c>
      <c r="P251" s="43"/>
    </row>
    <row r="252" spans="1:16" ht="24.95" customHeight="1" x14ac:dyDescent="0.25">
      <c r="A252" s="15">
        <v>43711</v>
      </c>
      <c r="B252" s="15"/>
      <c r="C252" s="23"/>
      <c r="D252" s="17"/>
      <c r="E252" s="18"/>
      <c r="F252" s="18"/>
      <c r="G252" s="19"/>
      <c r="H252" s="18"/>
      <c r="I252" s="18"/>
      <c r="J252" s="20"/>
      <c r="K252" s="56"/>
      <c r="L252" s="57"/>
      <c r="M252" s="31"/>
      <c r="N252" s="31"/>
      <c r="O252" s="22">
        <v>6.77</v>
      </c>
      <c r="P252" s="43"/>
    </row>
    <row r="253" spans="1:16" ht="24.95" customHeight="1" x14ac:dyDescent="0.25">
      <c r="A253" s="15">
        <v>43712</v>
      </c>
      <c r="B253" s="15"/>
      <c r="C253" s="23" t="s">
        <v>24</v>
      </c>
      <c r="D253" s="17">
        <v>18</v>
      </c>
      <c r="E253" s="18">
        <v>68000</v>
      </c>
      <c r="F253" s="18">
        <v>465000000</v>
      </c>
      <c r="G253" s="19">
        <f>F253/E253/1000</f>
        <v>6.8382352941176467</v>
      </c>
      <c r="H253" s="18">
        <v>0</v>
      </c>
      <c r="I253" s="18">
        <v>0</v>
      </c>
      <c r="J253" s="20" t="s">
        <v>26</v>
      </c>
      <c r="K253" s="56"/>
      <c r="L253" s="57"/>
      <c r="M253" s="31"/>
      <c r="N253" s="31"/>
      <c r="O253" s="22">
        <v>6.77</v>
      </c>
      <c r="P253" s="43"/>
    </row>
    <row r="254" spans="1:16" ht="24.95" customHeight="1" x14ac:dyDescent="0.25">
      <c r="A254" s="15">
        <v>43713</v>
      </c>
      <c r="B254" s="15"/>
      <c r="C254" s="23"/>
      <c r="D254" s="17"/>
      <c r="E254" s="18"/>
      <c r="F254" s="18"/>
      <c r="G254" s="19"/>
      <c r="H254" s="18"/>
      <c r="I254" s="18"/>
      <c r="J254" s="20"/>
      <c r="K254" s="56"/>
      <c r="L254" s="57"/>
      <c r="M254" s="31"/>
      <c r="N254" s="31"/>
      <c r="O254" s="22">
        <v>6.77</v>
      </c>
      <c r="P254" s="43"/>
    </row>
    <row r="255" spans="1:16" ht="24.95" customHeight="1" x14ac:dyDescent="0.25">
      <c r="A255" s="15">
        <v>43714</v>
      </c>
      <c r="B255" s="15"/>
      <c r="C255" s="23"/>
      <c r="D255" s="17"/>
      <c r="E255" s="18"/>
      <c r="F255" s="18"/>
      <c r="G255" s="19"/>
      <c r="H255" s="18"/>
      <c r="I255" s="18"/>
      <c r="J255" s="20"/>
      <c r="K255" s="56"/>
      <c r="L255" s="57"/>
      <c r="M255" s="31"/>
      <c r="N255" s="31"/>
      <c r="O255" s="22">
        <v>6.77</v>
      </c>
      <c r="P255" s="43"/>
    </row>
    <row r="256" spans="1:16" ht="24.95" customHeight="1" x14ac:dyDescent="0.25">
      <c r="A256" s="15">
        <v>43715</v>
      </c>
      <c r="B256" s="15"/>
      <c r="C256" s="23" t="s">
        <v>34</v>
      </c>
      <c r="D256" s="17">
        <v>5</v>
      </c>
      <c r="E256" s="18">
        <v>87164</v>
      </c>
      <c r="F256" s="18">
        <v>584000000</v>
      </c>
      <c r="G256" s="19">
        <f>F256/E256/1000</f>
        <v>6.7000137671515771</v>
      </c>
      <c r="H256" s="18">
        <v>0</v>
      </c>
      <c r="I256" s="18">
        <v>0</v>
      </c>
      <c r="J256" s="20" t="s">
        <v>26</v>
      </c>
      <c r="K256" s="56"/>
      <c r="L256" s="57"/>
      <c r="M256" s="31"/>
      <c r="N256" s="31"/>
      <c r="O256" s="22">
        <v>6.77</v>
      </c>
      <c r="P256" s="43"/>
    </row>
    <row r="257" spans="1:16" ht="24.95" customHeight="1" x14ac:dyDescent="0.25">
      <c r="A257" s="15">
        <v>43716</v>
      </c>
      <c r="B257" s="15"/>
      <c r="C257" s="23"/>
      <c r="D257" s="17"/>
      <c r="E257" s="18"/>
      <c r="F257" s="18"/>
      <c r="G257" s="19"/>
      <c r="H257" s="18"/>
      <c r="I257" s="18"/>
      <c r="J257" s="20"/>
      <c r="K257" s="56"/>
      <c r="L257" s="57"/>
      <c r="M257" s="31"/>
      <c r="N257" s="31"/>
      <c r="O257" s="22">
        <v>6.77</v>
      </c>
      <c r="P257" s="43"/>
    </row>
    <row r="258" spans="1:16" ht="24.95" customHeight="1" x14ac:dyDescent="0.25">
      <c r="A258" s="15">
        <v>43717</v>
      </c>
      <c r="B258" s="15"/>
      <c r="C258" s="23" t="s">
        <v>34</v>
      </c>
      <c r="D258" s="17">
        <v>18</v>
      </c>
      <c r="E258" s="18">
        <v>44328</v>
      </c>
      <c r="F258" s="18">
        <v>297000000</v>
      </c>
      <c r="G258" s="19">
        <f>F258/E258/1000</f>
        <v>6.700054141851651</v>
      </c>
      <c r="H258" s="18">
        <v>0</v>
      </c>
      <c r="I258" s="18">
        <v>0</v>
      </c>
      <c r="J258" s="20" t="s">
        <v>26</v>
      </c>
      <c r="K258" s="56"/>
      <c r="L258" s="57"/>
      <c r="M258" s="31"/>
      <c r="N258" s="31"/>
      <c r="O258" s="22">
        <v>6.77</v>
      </c>
      <c r="P258" s="43"/>
    </row>
    <row r="259" spans="1:16" ht="24.95" customHeight="1" x14ac:dyDescent="0.25">
      <c r="A259" s="15">
        <v>43718</v>
      </c>
      <c r="B259" s="15"/>
      <c r="C259" s="16"/>
      <c r="D259" s="17"/>
      <c r="E259" s="18"/>
      <c r="F259" s="18"/>
      <c r="G259" s="19"/>
      <c r="H259" s="18"/>
      <c r="I259" s="18"/>
      <c r="J259" s="20"/>
      <c r="K259" s="56"/>
      <c r="L259" s="57"/>
      <c r="M259" s="31"/>
      <c r="N259" s="31"/>
      <c r="O259" s="22">
        <v>6.77</v>
      </c>
      <c r="P259" s="43"/>
    </row>
    <row r="260" spans="1:16" ht="24.95" customHeight="1" x14ac:dyDescent="0.25">
      <c r="A260" s="15">
        <v>43719</v>
      </c>
      <c r="B260" s="15"/>
      <c r="C260" s="16"/>
      <c r="D260" s="17"/>
      <c r="E260" s="18"/>
      <c r="F260" s="18"/>
      <c r="G260" s="19"/>
      <c r="H260" s="18"/>
      <c r="I260" s="18"/>
      <c r="J260" s="20"/>
      <c r="K260" s="56"/>
      <c r="L260" s="57"/>
      <c r="M260" s="31"/>
      <c r="N260" s="31"/>
      <c r="O260" s="22">
        <v>6.77</v>
      </c>
      <c r="P260" s="43"/>
    </row>
    <row r="261" spans="1:16" ht="24.95" customHeight="1" x14ac:dyDescent="0.25">
      <c r="A261" s="15">
        <v>43720</v>
      </c>
      <c r="B261" s="15"/>
      <c r="C261" s="16"/>
      <c r="D261" s="17"/>
      <c r="E261" s="18"/>
      <c r="F261" s="18"/>
      <c r="G261" s="19"/>
      <c r="H261" s="18"/>
      <c r="I261" s="18"/>
      <c r="J261" s="20"/>
      <c r="K261" s="56"/>
      <c r="L261" s="57"/>
      <c r="M261" s="31"/>
      <c r="N261" s="31"/>
      <c r="O261" s="22">
        <v>6.77</v>
      </c>
      <c r="P261" s="43"/>
    </row>
    <row r="262" spans="1:16" ht="24.95" customHeight="1" x14ac:dyDescent="0.25">
      <c r="A262" s="15">
        <v>43721</v>
      </c>
      <c r="B262" s="15"/>
      <c r="C262" s="16"/>
      <c r="D262" s="17"/>
      <c r="E262" s="18"/>
      <c r="F262" s="18"/>
      <c r="G262" s="19"/>
      <c r="H262" s="18"/>
      <c r="I262" s="18"/>
      <c r="J262" s="20"/>
      <c r="K262" s="56"/>
      <c r="L262" s="57"/>
      <c r="M262" s="31"/>
      <c r="N262" s="31"/>
      <c r="O262" s="22">
        <v>6.77</v>
      </c>
      <c r="P262" s="43"/>
    </row>
    <row r="263" spans="1:16" ht="24.95" customHeight="1" x14ac:dyDescent="0.25">
      <c r="A263" s="51">
        <v>43722</v>
      </c>
      <c r="B263" s="51"/>
      <c r="C263" s="23" t="s">
        <v>34</v>
      </c>
      <c r="D263" s="17">
        <v>18</v>
      </c>
      <c r="E263" s="18">
        <v>32836</v>
      </c>
      <c r="F263" s="18">
        <v>220000000</v>
      </c>
      <c r="G263" s="19">
        <f>F263/E263/1000</f>
        <v>6.6999634547447924</v>
      </c>
      <c r="H263" s="18">
        <v>0</v>
      </c>
      <c r="I263" s="18">
        <v>0</v>
      </c>
      <c r="J263" s="20" t="s">
        <v>26</v>
      </c>
      <c r="K263" s="56"/>
      <c r="L263" s="57"/>
      <c r="M263" s="31"/>
      <c r="N263" s="31"/>
      <c r="O263" s="53">
        <v>6.77</v>
      </c>
      <c r="P263" s="43"/>
    </row>
    <row r="264" spans="1:16" ht="24.95" customHeight="1" x14ac:dyDescent="0.25">
      <c r="A264" s="52"/>
      <c r="B264" s="52"/>
      <c r="C264" s="23" t="s">
        <v>34</v>
      </c>
      <c r="D264" s="17">
        <v>9</v>
      </c>
      <c r="E264" s="18">
        <v>11715</v>
      </c>
      <c r="F264" s="18">
        <v>78491000</v>
      </c>
      <c r="G264" s="19">
        <f>F264/E264/1000</f>
        <v>6.7000426803243709</v>
      </c>
      <c r="H264" s="18">
        <v>0</v>
      </c>
      <c r="I264" s="18">
        <v>0</v>
      </c>
      <c r="J264" s="20" t="s">
        <v>26</v>
      </c>
      <c r="K264" s="56"/>
      <c r="L264" s="57"/>
      <c r="M264" s="31"/>
      <c r="N264" s="31"/>
      <c r="O264" s="54"/>
      <c r="P264" s="43"/>
    </row>
    <row r="265" spans="1:16" ht="24.95" customHeight="1" x14ac:dyDescent="0.25">
      <c r="A265" s="15">
        <v>43723</v>
      </c>
      <c r="B265" s="15"/>
      <c r="C265" s="23"/>
      <c r="D265" s="17"/>
      <c r="E265" s="18"/>
      <c r="F265" s="18"/>
      <c r="G265" s="19"/>
      <c r="H265" s="18"/>
      <c r="I265" s="18"/>
      <c r="J265" s="20"/>
      <c r="K265" s="56"/>
      <c r="L265" s="57"/>
      <c r="M265" s="31"/>
      <c r="N265" s="31"/>
      <c r="O265" s="22">
        <v>6.77</v>
      </c>
      <c r="P265" s="43"/>
    </row>
    <row r="266" spans="1:16" ht="24.95" customHeight="1" x14ac:dyDescent="0.25">
      <c r="A266" s="15">
        <v>43724</v>
      </c>
      <c r="B266" s="15"/>
      <c r="C266" s="23"/>
      <c r="D266" s="17"/>
      <c r="E266" s="18"/>
      <c r="F266" s="18"/>
      <c r="G266" s="19"/>
      <c r="H266" s="18"/>
      <c r="I266" s="18"/>
      <c r="J266" s="20"/>
      <c r="K266" s="56"/>
      <c r="L266" s="57"/>
      <c r="M266" s="31"/>
      <c r="N266" s="31"/>
      <c r="O266" s="22">
        <v>6.77</v>
      </c>
      <c r="P266" s="43"/>
    </row>
    <row r="267" spans="1:16" ht="24.95" customHeight="1" x14ac:dyDescent="0.25">
      <c r="A267" s="15">
        <v>43725</v>
      </c>
      <c r="B267" s="15"/>
      <c r="C267" s="23"/>
      <c r="D267" s="17"/>
      <c r="E267" s="18"/>
      <c r="F267" s="18"/>
      <c r="G267" s="19"/>
      <c r="H267" s="18"/>
      <c r="I267" s="18"/>
      <c r="J267" s="20"/>
      <c r="K267" s="56"/>
      <c r="L267" s="57"/>
      <c r="M267" s="31"/>
      <c r="N267" s="31"/>
      <c r="O267" s="22">
        <v>6.77</v>
      </c>
      <c r="P267" s="43"/>
    </row>
    <row r="268" spans="1:16" ht="24.95" customHeight="1" x14ac:dyDescent="0.25">
      <c r="A268" s="15">
        <v>43726</v>
      </c>
      <c r="B268" s="15"/>
      <c r="C268" s="23"/>
      <c r="D268" s="17"/>
      <c r="E268" s="18"/>
      <c r="F268" s="18"/>
      <c r="G268" s="19"/>
      <c r="H268" s="18"/>
      <c r="I268" s="18"/>
      <c r="J268" s="20"/>
      <c r="K268" s="56"/>
      <c r="L268" s="57"/>
      <c r="M268" s="31"/>
      <c r="N268" s="31"/>
      <c r="O268" s="22">
        <v>6.77</v>
      </c>
      <c r="P268" s="43"/>
    </row>
    <row r="269" spans="1:16" ht="24.95" customHeight="1" x14ac:dyDescent="0.25">
      <c r="A269" s="15">
        <v>43727</v>
      </c>
      <c r="B269" s="15"/>
      <c r="C269" s="16"/>
      <c r="D269" s="17"/>
      <c r="E269" s="18"/>
      <c r="F269" s="18"/>
      <c r="G269" s="19"/>
      <c r="H269" s="18"/>
      <c r="I269" s="18"/>
      <c r="J269" s="20"/>
      <c r="K269" s="56"/>
      <c r="L269" s="57"/>
      <c r="M269" s="31"/>
      <c r="N269" s="31"/>
      <c r="O269" s="22">
        <v>6.77</v>
      </c>
      <c r="P269" s="43"/>
    </row>
    <row r="270" spans="1:16" ht="24.95" customHeight="1" x14ac:dyDescent="0.25">
      <c r="A270" s="15">
        <v>43728</v>
      </c>
      <c r="B270" s="15"/>
      <c r="C270" s="23"/>
      <c r="D270" s="17"/>
      <c r="E270" s="18"/>
      <c r="F270" s="18"/>
      <c r="G270" s="19"/>
      <c r="H270" s="18"/>
      <c r="I270" s="18"/>
      <c r="J270" s="20"/>
      <c r="K270" s="56"/>
      <c r="L270" s="57"/>
      <c r="M270" s="31"/>
      <c r="N270" s="31"/>
      <c r="O270" s="22">
        <v>6.77</v>
      </c>
      <c r="P270" s="43"/>
    </row>
    <row r="271" spans="1:16" ht="24.95" customHeight="1" x14ac:dyDescent="0.25">
      <c r="A271" s="15">
        <v>43729</v>
      </c>
      <c r="B271" s="15"/>
      <c r="C271" s="23"/>
      <c r="D271" s="17"/>
      <c r="E271" s="18"/>
      <c r="F271" s="18"/>
      <c r="G271" s="19"/>
      <c r="H271" s="18"/>
      <c r="I271" s="18"/>
      <c r="J271" s="20"/>
      <c r="K271" s="56"/>
      <c r="L271" s="57"/>
      <c r="M271" s="31"/>
      <c r="N271" s="31"/>
      <c r="O271" s="22">
        <v>6.77</v>
      </c>
      <c r="P271" s="43"/>
    </row>
    <row r="272" spans="1:16" ht="24.95" customHeight="1" x14ac:dyDescent="0.25">
      <c r="A272" s="15">
        <v>43730</v>
      </c>
      <c r="B272" s="15"/>
      <c r="C272" s="23" t="s">
        <v>30</v>
      </c>
      <c r="D272" s="17">
        <v>18</v>
      </c>
      <c r="E272" s="18">
        <v>14700</v>
      </c>
      <c r="F272" s="18">
        <v>100000000</v>
      </c>
      <c r="G272" s="19">
        <f>F272/E272/1000</f>
        <v>6.8027210884353746</v>
      </c>
      <c r="H272" s="18">
        <v>0</v>
      </c>
      <c r="I272" s="18">
        <v>0</v>
      </c>
      <c r="J272" s="20" t="s">
        <v>26</v>
      </c>
      <c r="K272" s="56"/>
      <c r="L272" s="57"/>
      <c r="M272" s="31"/>
      <c r="N272" s="31"/>
      <c r="O272" s="22">
        <v>6.77</v>
      </c>
      <c r="P272" s="43"/>
    </row>
    <row r="273" spans="1:16" ht="24.95" customHeight="1" x14ac:dyDescent="0.25">
      <c r="A273" s="15">
        <v>43731</v>
      </c>
      <c r="B273" s="15"/>
      <c r="C273" s="23"/>
      <c r="D273" s="17"/>
      <c r="E273" s="18"/>
      <c r="F273" s="18"/>
      <c r="G273" s="19"/>
      <c r="H273" s="18"/>
      <c r="I273" s="18"/>
      <c r="J273" s="20"/>
      <c r="K273" s="56"/>
      <c r="L273" s="57"/>
      <c r="M273" s="31"/>
      <c r="N273" s="31"/>
      <c r="O273" s="22">
        <v>6.77</v>
      </c>
      <c r="P273" s="43"/>
    </row>
    <row r="274" spans="1:16" ht="24.95" customHeight="1" x14ac:dyDescent="0.25">
      <c r="A274" s="15">
        <v>43732</v>
      </c>
      <c r="B274" s="15"/>
      <c r="C274" s="23" t="s">
        <v>30</v>
      </c>
      <c r="D274" s="17">
        <v>18</v>
      </c>
      <c r="E274" s="18">
        <v>147000</v>
      </c>
      <c r="F274" s="18">
        <v>1000000000</v>
      </c>
      <c r="G274" s="19">
        <f>F274/E274/1000</f>
        <v>6.8027210884353746</v>
      </c>
      <c r="H274" s="18">
        <v>0</v>
      </c>
      <c r="I274" s="18">
        <v>0</v>
      </c>
      <c r="J274" s="20" t="s">
        <v>26</v>
      </c>
      <c r="K274" s="56"/>
      <c r="L274" s="57"/>
      <c r="M274" s="31"/>
      <c r="N274" s="31"/>
      <c r="O274" s="22">
        <v>6.77</v>
      </c>
      <c r="P274" s="43"/>
    </row>
    <row r="275" spans="1:16" ht="24.95" customHeight="1" x14ac:dyDescent="0.25">
      <c r="A275" s="15">
        <v>43733</v>
      </c>
      <c r="B275" s="15"/>
      <c r="C275" s="23"/>
      <c r="D275" s="17"/>
      <c r="E275" s="18"/>
      <c r="F275" s="18"/>
      <c r="G275" s="19"/>
      <c r="H275" s="18"/>
      <c r="I275" s="18"/>
      <c r="J275" s="20"/>
      <c r="K275" s="56"/>
      <c r="L275" s="57"/>
      <c r="M275" s="31"/>
      <c r="N275" s="31"/>
      <c r="O275" s="22">
        <v>6.77</v>
      </c>
      <c r="P275" s="43"/>
    </row>
    <row r="276" spans="1:16" ht="24.95" customHeight="1" x14ac:dyDescent="0.25">
      <c r="A276" s="15">
        <v>43734</v>
      </c>
      <c r="B276" s="15"/>
      <c r="C276" s="16"/>
      <c r="D276" s="17"/>
      <c r="E276" s="18"/>
      <c r="F276" s="18"/>
      <c r="G276" s="19"/>
      <c r="H276" s="18"/>
      <c r="I276" s="18"/>
      <c r="J276" s="20"/>
      <c r="K276" s="56"/>
      <c r="L276" s="57"/>
      <c r="M276" s="31"/>
      <c r="N276" s="31"/>
      <c r="O276" s="22">
        <v>6.77</v>
      </c>
      <c r="P276" s="43"/>
    </row>
    <row r="277" spans="1:16" ht="24.95" customHeight="1" x14ac:dyDescent="0.25">
      <c r="A277" s="15">
        <v>43735</v>
      </c>
      <c r="B277" s="15"/>
      <c r="C277" s="23"/>
      <c r="D277" s="17"/>
      <c r="E277" s="18"/>
      <c r="F277" s="18"/>
      <c r="G277" s="19"/>
      <c r="H277" s="18"/>
      <c r="I277" s="18"/>
      <c r="J277" s="20"/>
      <c r="K277" s="56"/>
      <c r="L277" s="57"/>
      <c r="M277" s="31"/>
      <c r="N277" s="31"/>
      <c r="O277" s="22">
        <v>6.77</v>
      </c>
      <c r="P277" s="43"/>
    </row>
    <row r="278" spans="1:16" ht="24.95" customHeight="1" x14ac:dyDescent="0.25">
      <c r="A278" s="15">
        <v>43736</v>
      </c>
      <c r="B278" s="15"/>
      <c r="C278" s="16"/>
      <c r="D278" s="17"/>
      <c r="E278" s="18"/>
      <c r="F278" s="18"/>
      <c r="G278" s="19"/>
      <c r="H278" s="18"/>
      <c r="I278" s="18"/>
      <c r="J278" s="20"/>
      <c r="K278" s="56"/>
      <c r="L278" s="57"/>
      <c r="M278" s="31"/>
      <c r="N278" s="31"/>
      <c r="O278" s="22">
        <v>6.77</v>
      </c>
      <c r="P278" s="43"/>
    </row>
    <row r="279" spans="1:16" ht="24.95" customHeight="1" x14ac:dyDescent="0.25">
      <c r="A279" s="15">
        <v>43737</v>
      </c>
      <c r="B279" s="15"/>
      <c r="C279" s="16"/>
      <c r="D279" s="17"/>
      <c r="E279" s="18"/>
      <c r="F279" s="18"/>
      <c r="G279" s="19"/>
      <c r="H279" s="18"/>
      <c r="I279" s="18"/>
      <c r="J279" s="20"/>
      <c r="K279" s="56"/>
      <c r="L279" s="57"/>
      <c r="M279" s="31"/>
      <c r="N279" s="31"/>
      <c r="O279" s="22">
        <v>6.77</v>
      </c>
      <c r="P279" s="43"/>
    </row>
    <row r="280" spans="1:16" ht="24.95" customHeight="1" x14ac:dyDescent="0.25">
      <c r="A280" s="15">
        <v>43738</v>
      </c>
      <c r="B280" s="15"/>
      <c r="C280" s="16"/>
      <c r="D280" s="17"/>
      <c r="E280" s="18"/>
      <c r="F280" s="18"/>
      <c r="G280" s="19"/>
      <c r="H280" s="18"/>
      <c r="I280" s="18"/>
      <c r="J280" s="20"/>
      <c r="K280" s="58"/>
      <c r="L280" s="59"/>
      <c r="M280" s="31"/>
      <c r="N280" s="31"/>
      <c r="O280" s="22">
        <v>6.77</v>
      </c>
      <c r="P280" s="43"/>
    </row>
    <row r="281" spans="1:16" ht="24.95" customHeight="1" x14ac:dyDescent="0.25">
      <c r="A281" s="15">
        <v>43739</v>
      </c>
      <c r="B281" s="15"/>
      <c r="C281" s="23"/>
      <c r="D281" s="17"/>
      <c r="E281" s="18"/>
      <c r="F281" s="18"/>
      <c r="G281" s="19"/>
      <c r="H281" s="18"/>
      <c r="I281" s="18"/>
      <c r="J281" s="20"/>
      <c r="K281" s="45" t="s">
        <v>43</v>
      </c>
      <c r="L281" s="46"/>
      <c r="M281" s="31"/>
      <c r="N281" s="31"/>
      <c r="O281" s="22">
        <v>6.77</v>
      </c>
      <c r="P281" s="43"/>
    </row>
    <row r="282" spans="1:16" ht="24.95" customHeight="1" x14ac:dyDescent="0.25">
      <c r="A282" s="15">
        <v>43740</v>
      </c>
      <c r="B282" s="15"/>
      <c r="C282" s="16"/>
      <c r="D282" s="17"/>
      <c r="E282" s="18"/>
      <c r="F282" s="18"/>
      <c r="G282" s="19"/>
      <c r="H282" s="18"/>
      <c r="I282" s="18"/>
      <c r="J282" s="20"/>
      <c r="K282" s="47"/>
      <c r="L282" s="48"/>
      <c r="M282" s="31"/>
      <c r="N282" s="31"/>
      <c r="O282" s="22">
        <v>6.77</v>
      </c>
      <c r="P282" s="43"/>
    </row>
    <row r="283" spans="1:16" ht="24.95" customHeight="1" x14ac:dyDescent="0.25">
      <c r="A283" s="15">
        <v>43741</v>
      </c>
      <c r="B283" s="15"/>
      <c r="C283" s="16"/>
      <c r="D283" s="17"/>
      <c r="E283" s="18"/>
      <c r="F283" s="18"/>
      <c r="G283" s="19"/>
      <c r="H283" s="18"/>
      <c r="I283" s="18"/>
      <c r="J283" s="20"/>
      <c r="K283" s="47"/>
      <c r="L283" s="48"/>
      <c r="M283" s="31"/>
      <c r="N283" s="31"/>
      <c r="O283" s="22">
        <v>6.77</v>
      </c>
      <c r="P283" s="43"/>
    </row>
    <row r="284" spans="1:16" ht="24.95" customHeight="1" x14ac:dyDescent="0.25">
      <c r="A284" s="15">
        <v>43742</v>
      </c>
      <c r="B284" s="15"/>
      <c r="C284" s="23"/>
      <c r="D284" s="17"/>
      <c r="E284" s="18"/>
      <c r="F284" s="18"/>
      <c r="G284" s="19"/>
      <c r="H284" s="18"/>
      <c r="I284" s="18"/>
      <c r="J284" s="20"/>
      <c r="K284" s="47"/>
      <c r="L284" s="48"/>
      <c r="M284" s="31"/>
      <c r="N284" s="31"/>
      <c r="O284" s="22">
        <v>6.77</v>
      </c>
      <c r="P284" s="43"/>
    </row>
    <row r="285" spans="1:16" ht="24.95" customHeight="1" x14ac:dyDescent="0.25">
      <c r="A285" s="51">
        <v>43743</v>
      </c>
      <c r="B285" s="51"/>
      <c r="C285" s="23" t="s">
        <v>34</v>
      </c>
      <c r="D285" s="17">
        <v>8</v>
      </c>
      <c r="E285" s="18">
        <v>73855</v>
      </c>
      <c r="F285" s="18">
        <v>500000000</v>
      </c>
      <c r="G285" s="19">
        <f>F285/E285/1000</f>
        <v>6.7700223410737257</v>
      </c>
      <c r="H285" s="18">
        <v>0</v>
      </c>
      <c r="I285" s="18">
        <v>0</v>
      </c>
      <c r="J285" s="20" t="s">
        <v>26</v>
      </c>
      <c r="K285" s="47"/>
      <c r="L285" s="48"/>
      <c r="M285" s="31"/>
      <c r="N285" s="31"/>
      <c r="O285" s="53">
        <v>6.77</v>
      </c>
      <c r="P285" s="43"/>
    </row>
    <row r="286" spans="1:16" ht="24.95" customHeight="1" x14ac:dyDescent="0.25">
      <c r="A286" s="52"/>
      <c r="B286" s="52"/>
      <c r="C286" s="23" t="s">
        <v>34</v>
      </c>
      <c r="D286" s="17">
        <v>15</v>
      </c>
      <c r="E286" s="18">
        <v>12245</v>
      </c>
      <c r="F286" s="18">
        <v>82900000</v>
      </c>
      <c r="G286" s="19">
        <f>F286/E286/1000</f>
        <v>6.7701102490812577</v>
      </c>
      <c r="H286" s="18">
        <v>0</v>
      </c>
      <c r="I286" s="18">
        <v>0</v>
      </c>
      <c r="J286" s="20" t="s">
        <v>26</v>
      </c>
      <c r="K286" s="47"/>
      <c r="L286" s="48"/>
      <c r="M286" s="31"/>
      <c r="N286" s="31"/>
      <c r="O286" s="54"/>
      <c r="P286" s="43"/>
    </row>
    <row r="287" spans="1:16" ht="24.95" customHeight="1" x14ac:dyDescent="0.25">
      <c r="A287" s="15">
        <v>43744</v>
      </c>
      <c r="B287" s="15"/>
      <c r="C287" s="23"/>
      <c r="D287" s="17"/>
      <c r="E287" s="18"/>
      <c r="F287" s="18"/>
      <c r="G287" s="19"/>
      <c r="H287" s="18"/>
      <c r="I287" s="18"/>
      <c r="J287" s="20"/>
      <c r="K287" s="47"/>
      <c r="L287" s="48"/>
      <c r="M287" s="31"/>
      <c r="N287" s="31"/>
      <c r="O287" s="22">
        <v>6.77</v>
      </c>
      <c r="P287" s="43"/>
    </row>
    <row r="288" spans="1:16" ht="24.95" customHeight="1" x14ac:dyDescent="0.25">
      <c r="A288" s="15">
        <v>43745</v>
      </c>
      <c r="B288" s="15"/>
      <c r="C288" s="23"/>
      <c r="D288" s="17"/>
      <c r="E288" s="18"/>
      <c r="F288" s="18"/>
      <c r="G288" s="19"/>
      <c r="H288" s="18"/>
      <c r="I288" s="18"/>
      <c r="J288" s="20"/>
      <c r="K288" s="47"/>
      <c r="L288" s="48"/>
      <c r="M288" s="31"/>
      <c r="N288" s="31"/>
      <c r="O288" s="22">
        <v>6.77</v>
      </c>
      <c r="P288" s="43"/>
    </row>
    <row r="289" spans="1:16" ht="24.95" customHeight="1" x14ac:dyDescent="0.25">
      <c r="A289" s="15">
        <v>43746</v>
      </c>
      <c r="B289" s="15"/>
      <c r="C289" s="23"/>
      <c r="D289" s="17"/>
      <c r="E289" s="18"/>
      <c r="F289" s="18"/>
      <c r="G289" s="19"/>
      <c r="H289" s="18"/>
      <c r="I289" s="18"/>
      <c r="J289" s="20"/>
      <c r="K289" s="47"/>
      <c r="L289" s="48"/>
      <c r="M289" s="31"/>
      <c r="N289" s="31"/>
      <c r="O289" s="22">
        <v>6.77</v>
      </c>
      <c r="P289" s="43"/>
    </row>
    <row r="290" spans="1:16" ht="24.95" customHeight="1" x14ac:dyDescent="0.25">
      <c r="A290" s="15">
        <v>43747</v>
      </c>
      <c r="B290" s="15"/>
      <c r="C290" s="16"/>
      <c r="D290" s="17"/>
      <c r="E290" s="18"/>
      <c r="F290" s="18"/>
      <c r="G290" s="19"/>
      <c r="H290" s="18"/>
      <c r="I290" s="18"/>
      <c r="J290" s="20"/>
      <c r="K290" s="47"/>
      <c r="L290" s="48"/>
      <c r="M290" s="31"/>
      <c r="N290" s="31"/>
      <c r="O290" s="22">
        <v>6.77</v>
      </c>
      <c r="P290" s="43"/>
    </row>
    <row r="291" spans="1:16" ht="24.95" customHeight="1" x14ac:dyDescent="0.25">
      <c r="A291" s="15">
        <v>43748</v>
      </c>
      <c r="B291" s="15"/>
      <c r="C291" s="23" t="s">
        <v>24</v>
      </c>
      <c r="D291" s="17">
        <v>18</v>
      </c>
      <c r="E291" s="18">
        <v>68000</v>
      </c>
      <c r="F291" s="18">
        <v>465000000</v>
      </c>
      <c r="G291" s="19">
        <f>F291/E291/1000</f>
        <v>6.8382352941176467</v>
      </c>
      <c r="H291" s="18">
        <v>0</v>
      </c>
      <c r="I291" s="18">
        <v>0</v>
      </c>
      <c r="J291" s="20" t="s">
        <v>26</v>
      </c>
      <c r="K291" s="47"/>
      <c r="L291" s="48"/>
      <c r="M291" s="31"/>
      <c r="N291" s="31"/>
      <c r="O291" s="22">
        <v>6.77</v>
      </c>
      <c r="P291" s="43"/>
    </row>
    <row r="292" spans="1:16" ht="24.95" customHeight="1" x14ac:dyDescent="0.25">
      <c r="A292" s="15">
        <v>43749</v>
      </c>
      <c r="B292" s="15"/>
      <c r="C292" s="23"/>
      <c r="D292" s="17"/>
      <c r="E292" s="18"/>
      <c r="F292" s="18"/>
      <c r="G292" s="19"/>
      <c r="H292" s="18"/>
      <c r="I292" s="18"/>
      <c r="J292" s="20"/>
      <c r="K292" s="47"/>
      <c r="L292" s="48"/>
      <c r="M292" s="31"/>
      <c r="N292" s="31"/>
      <c r="O292" s="22">
        <v>6.77</v>
      </c>
      <c r="P292" s="43"/>
    </row>
    <row r="293" spans="1:16" ht="24.95" customHeight="1" x14ac:dyDescent="0.25">
      <c r="A293" s="15">
        <v>43750</v>
      </c>
      <c r="B293" s="15"/>
      <c r="C293" s="23"/>
      <c r="D293" s="17"/>
      <c r="E293" s="18"/>
      <c r="F293" s="18"/>
      <c r="G293" s="19"/>
      <c r="H293" s="18"/>
      <c r="I293" s="18"/>
      <c r="J293" s="20"/>
      <c r="K293" s="47"/>
      <c r="L293" s="48"/>
      <c r="M293" s="31"/>
      <c r="N293" s="31"/>
      <c r="O293" s="22">
        <v>6.77</v>
      </c>
      <c r="P293" s="43"/>
    </row>
    <row r="294" spans="1:16" ht="24.95" customHeight="1" x14ac:dyDescent="0.25">
      <c r="A294" s="15">
        <v>43751</v>
      </c>
      <c r="B294" s="15"/>
      <c r="C294" s="16"/>
      <c r="D294" s="17"/>
      <c r="E294" s="18"/>
      <c r="F294" s="18"/>
      <c r="G294" s="19"/>
      <c r="H294" s="18"/>
      <c r="I294" s="18"/>
      <c r="J294" s="20"/>
      <c r="K294" s="47"/>
      <c r="L294" s="48"/>
      <c r="M294" s="31"/>
      <c r="N294" s="31"/>
      <c r="O294" s="22">
        <v>6.77</v>
      </c>
      <c r="P294" s="43"/>
    </row>
    <row r="295" spans="1:16" ht="24.95" customHeight="1" x14ac:dyDescent="0.25">
      <c r="A295" s="15">
        <v>43752</v>
      </c>
      <c r="B295" s="15"/>
      <c r="C295" s="23" t="s">
        <v>34</v>
      </c>
      <c r="D295" s="17">
        <v>18</v>
      </c>
      <c r="E295" s="18">
        <v>132900</v>
      </c>
      <c r="F295" s="18">
        <v>890000000</v>
      </c>
      <c r="G295" s="19">
        <f>F295/E295/1000</f>
        <v>6.6967644845748682</v>
      </c>
      <c r="H295" s="18">
        <v>0</v>
      </c>
      <c r="I295" s="18">
        <v>0</v>
      </c>
      <c r="J295" s="20" t="s">
        <v>26</v>
      </c>
      <c r="K295" s="47"/>
      <c r="L295" s="48"/>
      <c r="M295" s="31"/>
      <c r="N295" s="31"/>
      <c r="O295" s="22">
        <v>6.77</v>
      </c>
      <c r="P295" s="43"/>
    </row>
    <row r="296" spans="1:16" ht="24.95" customHeight="1" x14ac:dyDescent="0.25">
      <c r="A296" s="15">
        <v>43753</v>
      </c>
      <c r="B296" s="15"/>
      <c r="C296" s="23"/>
      <c r="D296" s="17"/>
      <c r="E296" s="18"/>
      <c r="F296" s="18"/>
      <c r="G296" s="19"/>
      <c r="H296" s="18"/>
      <c r="I296" s="18"/>
      <c r="J296" s="20"/>
      <c r="K296" s="47"/>
      <c r="L296" s="48"/>
      <c r="M296" s="31"/>
      <c r="N296" s="31"/>
      <c r="O296" s="22">
        <v>6.77</v>
      </c>
      <c r="P296" s="43"/>
    </row>
    <row r="297" spans="1:16" ht="24.95" customHeight="1" x14ac:dyDescent="0.25">
      <c r="A297" s="15">
        <v>43754</v>
      </c>
      <c r="B297" s="15"/>
      <c r="C297" s="23"/>
      <c r="D297" s="17"/>
      <c r="E297" s="18"/>
      <c r="F297" s="18"/>
      <c r="G297" s="19"/>
      <c r="H297" s="18"/>
      <c r="I297" s="18"/>
      <c r="J297" s="20"/>
      <c r="K297" s="47"/>
      <c r="L297" s="48"/>
      <c r="M297" s="31"/>
      <c r="N297" s="31"/>
      <c r="O297" s="22">
        <v>6.77</v>
      </c>
      <c r="P297" s="43"/>
    </row>
    <row r="298" spans="1:16" ht="24.95" customHeight="1" x14ac:dyDescent="0.25">
      <c r="A298" s="15">
        <v>43755</v>
      </c>
      <c r="B298" s="15"/>
      <c r="C298" s="16"/>
      <c r="D298" s="17"/>
      <c r="E298" s="18"/>
      <c r="F298" s="18"/>
      <c r="G298" s="19"/>
      <c r="H298" s="18"/>
      <c r="I298" s="18"/>
      <c r="J298" s="20"/>
      <c r="K298" s="47"/>
      <c r="L298" s="48"/>
      <c r="M298" s="31"/>
      <c r="N298" s="31"/>
      <c r="O298" s="22">
        <v>6.77</v>
      </c>
      <c r="P298" s="43"/>
    </row>
    <row r="299" spans="1:16" ht="24.95" customHeight="1" x14ac:dyDescent="0.25">
      <c r="A299" s="15">
        <v>43756</v>
      </c>
      <c r="B299" s="15"/>
      <c r="C299" s="23"/>
      <c r="D299" s="17"/>
      <c r="E299" s="18"/>
      <c r="F299" s="18"/>
      <c r="G299" s="19"/>
      <c r="H299" s="18"/>
      <c r="I299" s="18"/>
      <c r="J299" s="20"/>
      <c r="K299" s="47"/>
      <c r="L299" s="48"/>
      <c r="M299" s="31"/>
      <c r="N299" s="31"/>
      <c r="O299" s="22">
        <v>6.77</v>
      </c>
      <c r="P299" s="43"/>
    </row>
    <row r="300" spans="1:16" ht="24.95" customHeight="1" x14ac:dyDescent="0.25">
      <c r="A300" s="15">
        <v>43757</v>
      </c>
      <c r="B300" s="15"/>
      <c r="C300" s="23"/>
      <c r="D300" s="17"/>
      <c r="E300" s="18"/>
      <c r="F300" s="18"/>
      <c r="G300" s="19"/>
      <c r="H300" s="18"/>
      <c r="I300" s="18"/>
      <c r="J300" s="20"/>
      <c r="K300" s="47"/>
      <c r="L300" s="48"/>
      <c r="M300" s="31"/>
      <c r="N300" s="31"/>
      <c r="O300" s="22">
        <v>6.77</v>
      </c>
      <c r="P300" s="43"/>
    </row>
    <row r="301" spans="1:16" ht="24.95" customHeight="1" x14ac:dyDescent="0.25">
      <c r="A301" s="15">
        <v>43758</v>
      </c>
      <c r="B301" s="15"/>
      <c r="C301" s="23" t="s">
        <v>24</v>
      </c>
      <c r="D301" s="17">
        <v>18</v>
      </c>
      <c r="E301" s="18">
        <v>73000</v>
      </c>
      <c r="F301" s="18">
        <v>500000000</v>
      </c>
      <c r="G301" s="19">
        <f>F301/E301/1000</f>
        <v>6.8493150684931505</v>
      </c>
      <c r="H301" s="18">
        <v>0</v>
      </c>
      <c r="I301" s="18">
        <v>0</v>
      </c>
      <c r="J301" s="20" t="s">
        <v>26</v>
      </c>
      <c r="K301" s="47"/>
      <c r="L301" s="48"/>
      <c r="M301" s="31"/>
      <c r="N301" s="31"/>
      <c r="O301" s="22">
        <v>6.77</v>
      </c>
      <c r="P301" s="43"/>
    </row>
    <row r="302" spans="1:16" ht="24.95" customHeight="1" x14ac:dyDescent="0.25">
      <c r="A302" s="15">
        <v>43759</v>
      </c>
      <c r="B302" s="15"/>
      <c r="C302" s="23"/>
      <c r="D302" s="17"/>
      <c r="E302" s="18"/>
      <c r="F302" s="18"/>
      <c r="G302" s="19"/>
      <c r="H302" s="18"/>
      <c r="I302" s="18"/>
      <c r="J302" s="20"/>
      <c r="K302" s="47"/>
      <c r="L302" s="48"/>
      <c r="M302" s="31"/>
      <c r="N302" s="31"/>
      <c r="O302" s="22">
        <v>6.77</v>
      </c>
      <c r="P302" s="43"/>
    </row>
    <row r="303" spans="1:16" ht="24.95" customHeight="1" x14ac:dyDescent="0.25">
      <c r="A303" s="15">
        <v>43760</v>
      </c>
      <c r="B303" s="15"/>
      <c r="C303" s="16"/>
      <c r="D303" s="17"/>
      <c r="E303" s="18"/>
      <c r="F303" s="18"/>
      <c r="G303" s="19"/>
      <c r="H303" s="18"/>
      <c r="I303" s="18"/>
      <c r="J303" s="20"/>
      <c r="K303" s="47"/>
      <c r="L303" s="48"/>
      <c r="M303" s="31"/>
      <c r="N303" s="31"/>
      <c r="O303" s="22">
        <v>6.77</v>
      </c>
      <c r="P303" s="43"/>
    </row>
    <row r="304" spans="1:16" ht="24.95" customHeight="1" x14ac:dyDescent="0.25">
      <c r="A304" s="15">
        <v>43761</v>
      </c>
      <c r="B304" s="15"/>
      <c r="C304" s="23"/>
      <c r="D304" s="17"/>
      <c r="E304" s="18"/>
      <c r="F304" s="18"/>
      <c r="G304" s="19"/>
      <c r="H304" s="18"/>
      <c r="I304" s="18"/>
      <c r="J304" s="20"/>
      <c r="K304" s="47"/>
      <c r="L304" s="48"/>
      <c r="M304" s="31"/>
      <c r="N304" s="31"/>
      <c r="O304" s="22">
        <v>6.77</v>
      </c>
      <c r="P304" s="43"/>
    </row>
    <row r="305" spans="1:16" ht="24.95" customHeight="1" x14ac:dyDescent="0.25">
      <c r="A305" s="15">
        <v>43762</v>
      </c>
      <c r="B305" s="15"/>
      <c r="C305" s="23"/>
      <c r="D305" s="17"/>
      <c r="E305" s="18"/>
      <c r="F305" s="18"/>
      <c r="G305" s="19"/>
      <c r="H305" s="18"/>
      <c r="I305" s="18"/>
      <c r="J305" s="20"/>
      <c r="K305" s="47"/>
      <c r="L305" s="48"/>
      <c r="M305" s="31"/>
      <c r="N305" s="31"/>
      <c r="O305" s="22">
        <v>6.77</v>
      </c>
      <c r="P305" s="43"/>
    </row>
    <row r="306" spans="1:16" ht="24.95" customHeight="1" x14ac:dyDescent="0.25">
      <c r="A306" s="15">
        <v>43763</v>
      </c>
      <c r="B306" s="15"/>
      <c r="C306" s="23" t="s">
        <v>34</v>
      </c>
      <c r="D306" s="17">
        <v>18</v>
      </c>
      <c r="E306" s="18">
        <v>73855</v>
      </c>
      <c r="F306" s="18">
        <v>500000000</v>
      </c>
      <c r="G306" s="19">
        <f>F306/E306/1000</f>
        <v>6.7700223410737257</v>
      </c>
      <c r="H306" s="18">
        <v>0</v>
      </c>
      <c r="I306" s="18">
        <v>0</v>
      </c>
      <c r="J306" s="20" t="s">
        <v>26</v>
      </c>
      <c r="K306" s="47"/>
      <c r="L306" s="48"/>
      <c r="M306" s="31"/>
      <c r="N306" s="31"/>
      <c r="O306" s="22">
        <v>6.77</v>
      </c>
      <c r="P306" s="43"/>
    </row>
    <row r="307" spans="1:16" ht="24.95" customHeight="1" x14ac:dyDescent="0.25">
      <c r="A307" s="15">
        <v>43764</v>
      </c>
      <c r="B307" s="15"/>
      <c r="C307" s="23"/>
      <c r="D307" s="17"/>
      <c r="E307" s="18"/>
      <c r="F307" s="18"/>
      <c r="G307" s="19"/>
      <c r="H307" s="18"/>
      <c r="I307" s="18"/>
      <c r="J307" s="20"/>
      <c r="K307" s="47"/>
      <c r="L307" s="48"/>
      <c r="M307" s="31"/>
      <c r="N307" s="31"/>
      <c r="O307" s="22">
        <v>6.77</v>
      </c>
      <c r="P307" s="43"/>
    </row>
    <row r="308" spans="1:16" ht="24.95" customHeight="1" x14ac:dyDescent="0.25">
      <c r="A308" s="15">
        <v>43765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47"/>
      <c r="L308" s="48"/>
      <c r="M308" s="31"/>
      <c r="N308" s="31"/>
      <c r="O308" s="22">
        <v>6.77</v>
      </c>
      <c r="P308" s="43"/>
    </row>
    <row r="309" spans="1:16" ht="24.95" customHeight="1" x14ac:dyDescent="0.25">
      <c r="A309" s="15">
        <v>43766</v>
      </c>
      <c r="B309" s="15"/>
      <c r="C309" s="23" t="s">
        <v>30</v>
      </c>
      <c r="D309" s="17">
        <v>13</v>
      </c>
      <c r="E309" s="18">
        <v>71640</v>
      </c>
      <c r="F309" s="18">
        <v>485000000</v>
      </c>
      <c r="G309" s="19">
        <f>F309/E309/1000</f>
        <v>6.7699609156895582</v>
      </c>
      <c r="H309" s="18">
        <v>0</v>
      </c>
      <c r="I309" s="18">
        <v>0</v>
      </c>
      <c r="J309" s="20" t="s">
        <v>26</v>
      </c>
      <c r="K309" s="47"/>
      <c r="L309" s="48"/>
      <c r="M309" s="31"/>
      <c r="N309" s="31"/>
      <c r="O309" s="22">
        <v>6.77</v>
      </c>
      <c r="P309" s="43"/>
    </row>
    <row r="310" spans="1:16" ht="24.95" customHeight="1" x14ac:dyDescent="0.25">
      <c r="A310" s="15">
        <v>43767</v>
      </c>
      <c r="B310" s="15"/>
      <c r="C310" s="23"/>
      <c r="D310" s="17"/>
      <c r="E310" s="18"/>
      <c r="F310" s="18"/>
      <c r="G310" s="19"/>
      <c r="H310" s="18"/>
      <c r="I310" s="18"/>
      <c r="J310" s="20"/>
      <c r="K310" s="47"/>
      <c r="L310" s="48"/>
      <c r="M310" s="31"/>
      <c r="N310" s="31"/>
      <c r="O310" s="22">
        <v>6.77</v>
      </c>
      <c r="P310" s="43"/>
    </row>
    <row r="311" spans="1:16" ht="24.95" customHeight="1" x14ac:dyDescent="0.25">
      <c r="A311" s="15">
        <v>43768</v>
      </c>
      <c r="B311" s="15"/>
      <c r="C311" s="23" t="s">
        <v>34</v>
      </c>
      <c r="D311" s="17">
        <v>18</v>
      </c>
      <c r="E311" s="18">
        <v>19350</v>
      </c>
      <c r="F311" s="18">
        <v>130000000</v>
      </c>
      <c r="G311" s="19">
        <f>F311/E311/1000</f>
        <v>6.7183462532299743</v>
      </c>
      <c r="H311" s="18">
        <v>0</v>
      </c>
      <c r="I311" s="18">
        <v>0</v>
      </c>
      <c r="J311" s="20" t="s">
        <v>26</v>
      </c>
      <c r="K311" s="47"/>
      <c r="L311" s="48"/>
      <c r="M311" s="31"/>
      <c r="N311" s="31"/>
      <c r="O311" s="22">
        <v>6.77</v>
      </c>
      <c r="P311" s="43"/>
    </row>
    <row r="312" spans="1:16" ht="24.95" customHeight="1" x14ac:dyDescent="0.25">
      <c r="A312" s="15">
        <v>43769</v>
      </c>
      <c r="B312" s="15"/>
      <c r="C312" s="23"/>
      <c r="D312" s="17"/>
      <c r="E312" s="18"/>
      <c r="F312" s="18"/>
      <c r="G312" s="19"/>
      <c r="H312" s="18"/>
      <c r="I312" s="18"/>
      <c r="J312" s="20"/>
      <c r="K312" s="49"/>
      <c r="L312" s="50"/>
      <c r="M312" s="31"/>
      <c r="N312" s="31"/>
      <c r="O312" s="22">
        <v>6.77</v>
      </c>
      <c r="P312" s="43"/>
    </row>
    <row r="313" spans="1:16" ht="24.95" customHeight="1" x14ac:dyDescent="0.25">
      <c r="A313" s="15">
        <v>43770</v>
      </c>
      <c r="B313" s="15"/>
      <c r="C313" s="23" t="s">
        <v>34</v>
      </c>
      <c r="D313" s="17">
        <v>16</v>
      </c>
      <c r="E313" s="18">
        <v>40050</v>
      </c>
      <c r="F313" s="18">
        <v>269000000</v>
      </c>
      <c r="G313" s="19">
        <f>F313/E313/1000</f>
        <v>6.7166042446941319</v>
      </c>
      <c r="H313" s="18">
        <v>0</v>
      </c>
      <c r="I313" s="18">
        <v>0</v>
      </c>
      <c r="J313" s="20" t="s">
        <v>26</v>
      </c>
      <c r="K313" s="45" t="s">
        <v>44</v>
      </c>
      <c r="L313" s="46"/>
      <c r="M313" s="31"/>
      <c r="N313" s="31"/>
      <c r="O313" s="22">
        <v>6.77</v>
      </c>
      <c r="P313" s="43"/>
    </row>
    <row r="314" spans="1:16" ht="24.95" customHeight="1" x14ac:dyDescent="0.25">
      <c r="A314" s="15">
        <v>43771</v>
      </c>
      <c r="B314" s="15"/>
      <c r="C314" s="23"/>
      <c r="D314" s="17"/>
      <c r="E314" s="18"/>
      <c r="F314" s="18"/>
      <c r="G314" s="19"/>
      <c r="H314" s="18"/>
      <c r="I314" s="18"/>
      <c r="J314" s="20"/>
      <c r="K314" s="47"/>
      <c r="L314" s="48"/>
      <c r="M314" s="31"/>
      <c r="N314" s="31"/>
      <c r="O314" s="22">
        <v>6.77</v>
      </c>
      <c r="P314" s="43"/>
    </row>
    <row r="315" spans="1:16" ht="24.95" customHeight="1" x14ac:dyDescent="0.25">
      <c r="A315" s="15">
        <v>43772</v>
      </c>
      <c r="B315" s="15"/>
      <c r="C315" s="23"/>
      <c r="D315" s="17"/>
      <c r="E315" s="18"/>
      <c r="F315" s="18"/>
      <c r="G315" s="19"/>
      <c r="H315" s="18"/>
      <c r="I315" s="18"/>
      <c r="J315" s="20"/>
      <c r="K315" s="47"/>
      <c r="L315" s="48"/>
      <c r="M315" s="31"/>
      <c r="N315" s="31"/>
      <c r="O315" s="22">
        <v>6.77</v>
      </c>
      <c r="P315" s="43"/>
    </row>
    <row r="316" spans="1:16" ht="24.95" customHeight="1" x14ac:dyDescent="0.25">
      <c r="A316" s="15">
        <v>43773</v>
      </c>
      <c r="B316" s="15"/>
      <c r="C316" s="23"/>
      <c r="D316" s="17"/>
      <c r="E316" s="18"/>
      <c r="F316" s="18"/>
      <c r="G316" s="19"/>
      <c r="H316" s="18"/>
      <c r="I316" s="18"/>
      <c r="J316" s="20"/>
      <c r="K316" s="47"/>
      <c r="L316" s="48"/>
      <c r="M316" s="31"/>
      <c r="N316" s="31"/>
      <c r="O316" s="22">
        <v>6.77</v>
      </c>
      <c r="P316" s="43"/>
    </row>
    <row r="317" spans="1:16" ht="24.95" customHeight="1" x14ac:dyDescent="0.25">
      <c r="A317" s="15">
        <v>43774</v>
      </c>
      <c r="B317" s="15"/>
      <c r="C317" s="23" t="s">
        <v>24</v>
      </c>
      <c r="D317" s="17">
        <v>18</v>
      </c>
      <c r="E317" s="18">
        <v>68000</v>
      </c>
      <c r="F317" s="18">
        <v>465000000</v>
      </c>
      <c r="G317" s="19">
        <f>F317/E317/1000</f>
        <v>6.8382352941176467</v>
      </c>
      <c r="H317" s="18">
        <v>0</v>
      </c>
      <c r="I317" s="18">
        <v>0</v>
      </c>
      <c r="J317" s="20" t="s">
        <v>26</v>
      </c>
      <c r="K317" s="47"/>
      <c r="L317" s="48"/>
      <c r="M317" s="31"/>
      <c r="N317" s="31"/>
      <c r="O317" s="22">
        <v>6.77</v>
      </c>
      <c r="P317" s="43"/>
    </row>
    <row r="318" spans="1:16" ht="24.95" customHeight="1" x14ac:dyDescent="0.25">
      <c r="A318" s="15">
        <v>43775</v>
      </c>
      <c r="B318" s="15"/>
      <c r="C318" s="23"/>
      <c r="D318" s="17"/>
      <c r="E318" s="18"/>
      <c r="F318" s="18"/>
      <c r="G318" s="19"/>
      <c r="H318" s="18"/>
      <c r="I318" s="18"/>
      <c r="J318" s="20"/>
      <c r="K318" s="47"/>
      <c r="L318" s="48"/>
      <c r="M318" s="31"/>
      <c r="N318" s="31"/>
      <c r="O318" s="22">
        <v>6.77</v>
      </c>
      <c r="P318" s="43"/>
    </row>
    <row r="319" spans="1:16" ht="24.95" customHeight="1" x14ac:dyDescent="0.25">
      <c r="A319" s="15">
        <v>43776</v>
      </c>
      <c r="B319" s="15"/>
      <c r="C319" s="16"/>
      <c r="D319" s="17"/>
      <c r="E319" s="18"/>
      <c r="F319" s="18"/>
      <c r="G319" s="19"/>
      <c r="H319" s="18"/>
      <c r="I319" s="18"/>
      <c r="J319" s="20"/>
      <c r="K319" s="47"/>
      <c r="L319" s="48"/>
      <c r="M319" s="31"/>
      <c r="N319" s="31"/>
      <c r="O319" s="22">
        <v>6.77</v>
      </c>
      <c r="P319" s="43"/>
    </row>
    <row r="320" spans="1:16" ht="24.95" customHeight="1" x14ac:dyDescent="0.25">
      <c r="A320" s="15">
        <v>43777</v>
      </c>
      <c r="B320" s="15"/>
      <c r="C320" s="23"/>
      <c r="D320" s="17"/>
      <c r="E320" s="18"/>
      <c r="F320" s="18"/>
      <c r="G320" s="19"/>
      <c r="H320" s="18"/>
      <c r="I320" s="18"/>
      <c r="J320" s="20"/>
      <c r="K320" s="47"/>
      <c r="L320" s="48"/>
      <c r="M320" s="31"/>
      <c r="N320" s="31"/>
      <c r="O320" s="22">
        <v>6.77</v>
      </c>
      <c r="P320" s="43"/>
    </row>
    <row r="321" spans="1:16" ht="24.95" customHeight="1" x14ac:dyDescent="0.25">
      <c r="A321" s="15">
        <v>43778</v>
      </c>
      <c r="B321" s="15"/>
      <c r="C321" s="23"/>
      <c r="D321" s="17"/>
      <c r="E321" s="18"/>
      <c r="F321" s="18"/>
      <c r="G321" s="19"/>
      <c r="H321" s="18"/>
      <c r="I321" s="18"/>
      <c r="J321" s="20"/>
      <c r="K321" s="47"/>
      <c r="L321" s="48"/>
      <c r="M321" s="31"/>
      <c r="N321" s="31"/>
      <c r="O321" s="22">
        <v>6.77</v>
      </c>
      <c r="P321" s="43"/>
    </row>
    <row r="322" spans="1:16" ht="24.95" customHeight="1" x14ac:dyDescent="0.25">
      <c r="A322" s="15">
        <v>43779</v>
      </c>
      <c r="B322" s="15"/>
      <c r="C322" s="23" t="s">
        <v>30</v>
      </c>
      <c r="D322" s="17">
        <v>10</v>
      </c>
      <c r="E322" s="18">
        <v>52500</v>
      </c>
      <c r="F322" s="18">
        <v>350000000</v>
      </c>
      <c r="G322" s="19">
        <f t="shared" ref="G322:G324" si="0">F322/E322/1000</f>
        <v>6.666666666666667</v>
      </c>
      <c r="H322" s="18">
        <v>0</v>
      </c>
      <c r="I322" s="18">
        <v>0</v>
      </c>
      <c r="J322" s="20" t="s">
        <v>26</v>
      </c>
      <c r="K322" s="47"/>
      <c r="L322" s="48"/>
      <c r="M322" s="31"/>
      <c r="N322" s="31"/>
      <c r="O322" s="22">
        <v>6.77</v>
      </c>
      <c r="P322" s="43"/>
    </row>
    <row r="323" spans="1:16" ht="24.95" customHeight="1" x14ac:dyDescent="0.25">
      <c r="A323" s="15">
        <v>43780</v>
      </c>
      <c r="B323" s="15"/>
      <c r="C323" s="23"/>
      <c r="D323" s="17"/>
      <c r="E323" s="18"/>
      <c r="F323" s="18"/>
      <c r="G323" s="19"/>
      <c r="H323" s="18"/>
      <c r="I323" s="18"/>
      <c r="J323" s="20"/>
      <c r="K323" s="47"/>
      <c r="L323" s="48"/>
      <c r="M323" s="31"/>
      <c r="N323" s="31"/>
      <c r="O323" s="22">
        <v>6.77</v>
      </c>
      <c r="P323" s="43"/>
    </row>
    <row r="324" spans="1:16" ht="24.95" customHeight="1" x14ac:dyDescent="0.25">
      <c r="A324" s="15">
        <v>43781</v>
      </c>
      <c r="B324" s="15"/>
      <c r="C324" s="23" t="s">
        <v>30</v>
      </c>
      <c r="D324" s="17">
        <v>18</v>
      </c>
      <c r="E324" s="18">
        <v>75000</v>
      </c>
      <c r="F324" s="18">
        <v>500000000</v>
      </c>
      <c r="G324" s="19">
        <f t="shared" si="0"/>
        <v>6.666666666666667</v>
      </c>
      <c r="H324" s="18">
        <v>0</v>
      </c>
      <c r="I324" s="18">
        <v>0</v>
      </c>
      <c r="J324" s="20" t="s">
        <v>26</v>
      </c>
      <c r="K324" s="47"/>
      <c r="L324" s="48"/>
      <c r="M324" s="31"/>
      <c r="N324" s="31"/>
      <c r="O324" s="22">
        <v>6.77</v>
      </c>
      <c r="P324" s="43"/>
    </row>
    <row r="325" spans="1:16" ht="24.95" customHeight="1" x14ac:dyDescent="0.25">
      <c r="A325" s="15">
        <v>43782</v>
      </c>
      <c r="B325" s="15"/>
      <c r="C325" s="23"/>
      <c r="D325" s="17"/>
      <c r="E325" s="18"/>
      <c r="F325" s="18"/>
      <c r="G325" s="19"/>
      <c r="H325" s="18"/>
      <c r="I325" s="18"/>
      <c r="J325" s="20"/>
      <c r="K325" s="47"/>
      <c r="L325" s="48"/>
      <c r="M325" s="31"/>
      <c r="N325" s="31"/>
      <c r="O325" s="22">
        <v>6.77</v>
      </c>
      <c r="P325" s="43"/>
    </row>
    <row r="326" spans="1:16" ht="24.95" customHeight="1" x14ac:dyDescent="0.25">
      <c r="A326" s="15">
        <v>43783</v>
      </c>
      <c r="B326" s="15"/>
      <c r="C326" s="23"/>
      <c r="D326" s="17"/>
      <c r="E326" s="18"/>
      <c r="F326" s="18"/>
      <c r="G326" s="19"/>
      <c r="H326" s="18"/>
      <c r="I326" s="18"/>
      <c r="J326" s="20"/>
      <c r="K326" s="47"/>
      <c r="L326" s="48"/>
      <c r="M326" s="31"/>
      <c r="N326" s="31"/>
      <c r="O326" s="22">
        <v>6.77</v>
      </c>
      <c r="P326" s="43"/>
    </row>
    <row r="327" spans="1:16" ht="24.95" customHeight="1" x14ac:dyDescent="0.25">
      <c r="A327" s="15">
        <v>43784</v>
      </c>
      <c r="B327" s="15"/>
      <c r="C327" s="23"/>
      <c r="D327" s="17"/>
      <c r="E327" s="18"/>
      <c r="F327" s="18"/>
      <c r="G327" s="19"/>
      <c r="H327" s="18"/>
      <c r="I327" s="18"/>
      <c r="J327" s="20"/>
      <c r="K327" s="47"/>
      <c r="L327" s="48"/>
      <c r="M327" s="31"/>
      <c r="N327" s="31"/>
      <c r="O327" s="22">
        <v>6.77</v>
      </c>
      <c r="P327" s="43"/>
    </row>
    <row r="328" spans="1:16" ht="24.95" customHeight="1" x14ac:dyDescent="0.25">
      <c r="A328" s="15">
        <v>43785</v>
      </c>
      <c r="B328" s="15"/>
      <c r="C328" s="33" t="s">
        <v>25</v>
      </c>
      <c r="D328" s="17">
        <v>14</v>
      </c>
      <c r="E328" s="18">
        <v>85000</v>
      </c>
      <c r="F328" s="18">
        <v>580000000</v>
      </c>
      <c r="G328" s="19">
        <f t="shared" ref="G328:G332" si="1">F328/E328/1000</f>
        <v>6.8235294117647065</v>
      </c>
      <c r="H328" s="18">
        <v>0</v>
      </c>
      <c r="I328" s="18">
        <v>0</v>
      </c>
      <c r="J328" s="20" t="s">
        <v>26</v>
      </c>
      <c r="K328" s="47"/>
      <c r="L328" s="48"/>
      <c r="M328" s="31"/>
      <c r="N328" s="31"/>
      <c r="O328" s="22">
        <v>6.77</v>
      </c>
      <c r="P328" s="43"/>
    </row>
    <row r="329" spans="1:16" ht="24.95" customHeight="1" x14ac:dyDescent="0.25">
      <c r="A329" s="15">
        <v>43786</v>
      </c>
      <c r="B329" s="15"/>
      <c r="C329" s="23"/>
      <c r="D329" s="17"/>
      <c r="E329" s="18"/>
      <c r="F329" s="18"/>
      <c r="G329" s="19"/>
      <c r="H329" s="18"/>
      <c r="I329" s="18"/>
      <c r="J329" s="20"/>
      <c r="K329" s="47"/>
      <c r="L329" s="48"/>
      <c r="M329" s="31"/>
      <c r="N329" s="31"/>
      <c r="O329" s="22">
        <v>6.77</v>
      </c>
      <c r="P329" s="43"/>
    </row>
    <row r="330" spans="1:16" ht="24.95" customHeight="1" x14ac:dyDescent="0.25">
      <c r="A330" s="15">
        <v>43787</v>
      </c>
      <c r="B330" s="15"/>
      <c r="C330" s="23"/>
      <c r="D330" s="17"/>
      <c r="E330" s="18"/>
      <c r="F330" s="18"/>
      <c r="G330" s="19"/>
      <c r="H330" s="18"/>
      <c r="I330" s="18"/>
      <c r="J330" s="20"/>
      <c r="K330" s="47"/>
      <c r="L330" s="48"/>
      <c r="M330" s="31"/>
      <c r="N330" s="31"/>
      <c r="O330" s="22">
        <v>6.77</v>
      </c>
      <c r="P330" s="43"/>
    </row>
    <row r="331" spans="1:16" ht="24.95" customHeight="1" x14ac:dyDescent="0.25">
      <c r="A331" s="15">
        <v>43788</v>
      </c>
      <c r="B331" s="15"/>
      <c r="C331" s="23"/>
      <c r="D331" s="17"/>
      <c r="E331" s="18"/>
      <c r="F331" s="18"/>
      <c r="G331" s="19"/>
      <c r="H331" s="18"/>
      <c r="I331" s="18"/>
      <c r="J331" s="20"/>
      <c r="K331" s="47"/>
      <c r="L331" s="48"/>
      <c r="M331" s="31"/>
      <c r="N331" s="31"/>
      <c r="O331" s="22">
        <v>6.77</v>
      </c>
      <c r="P331" s="43"/>
    </row>
    <row r="332" spans="1:16" ht="24.95" customHeight="1" x14ac:dyDescent="0.25">
      <c r="A332" s="15">
        <v>43789</v>
      </c>
      <c r="B332" s="15"/>
      <c r="C332" s="23" t="s">
        <v>34</v>
      </c>
      <c r="D332" s="17">
        <v>7</v>
      </c>
      <c r="E332" s="18">
        <v>79025</v>
      </c>
      <c r="F332" s="18">
        <v>535000000</v>
      </c>
      <c r="G332" s="19">
        <f t="shared" si="1"/>
        <v>6.7700094906675101</v>
      </c>
      <c r="H332" s="18">
        <v>0</v>
      </c>
      <c r="I332" s="18">
        <v>0</v>
      </c>
      <c r="J332" s="20" t="s">
        <v>26</v>
      </c>
      <c r="K332" s="47"/>
      <c r="L332" s="48"/>
      <c r="M332" s="31"/>
      <c r="N332" s="31"/>
      <c r="O332" s="22">
        <v>6.77</v>
      </c>
      <c r="P332" s="43"/>
    </row>
    <row r="333" spans="1:16" ht="24.95" customHeight="1" x14ac:dyDescent="0.25">
      <c r="A333" s="15">
        <v>43790</v>
      </c>
      <c r="B333" s="15"/>
      <c r="C333" s="23"/>
      <c r="D333" s="17"/>
      <c r="E333" s="18"/>
      <c r="F333" s="18"/>
      <c r="G333" s="19"/>
      <c r="H333" s="18"/>
      <c r="I333" s="18"/>
      <c r="J333" s="20"/>
      <c r="K333" s="47"/>
      <c r="L333" s="48"/>
      <c r="M333" s="31"/>
      <c r="N333" s="31"/>
      <c r="O333" s="22">
        <v>6.77</v>
      </c>
      <c r="P333" s="43"/>
    </row>
    <row r="334" spans="1:16" ht="24.95" customHeight="1" x14ac:dyDescent="0.25">
      <c r="A334" s="15">
        <v>43791</v>
      </c>
      <c r="B334" s="15"/>
      <c r="C334" s="16"/>
      <c r="D334" s="17"/>
      <c r="E334" s="18"/>
      <c r="F334" s="18"/>
      <c r="G334" s="19"/>
      <c r="H334" s="18"/>
      <c r="I334" s="18"/>
      <c r="J334" s="20"/>
      <c r="K334" s="47"/>
      <c r="L334" s="48"/>
      <c r="M334" s="31"/>
      <c r="N334" s="31"/>
      <c r="O334" s="22">
        <v>6.77</v>
      </c>
      <c r="P334" s="43"/>
    </row>
    <row r="335" spans="1:16" ht="24.95" customHeight="1" x14ac:dyDescent="0.25">
      <c r="A335" s="15">
        <v>43792</v>
      </c>
      <c r="B335" s="15"/>
      <c r="C335" s="23"/>
      <c r="D335" s="17"/>
      <c r="E335" s="18"/>
      <c r="F335" s="18"/>
      <c r="G335" s="19"/>
      <c r="H335" s="18"/>
      <c r="I335" s="18"/>
      <c r="J335" s="20"/>
      <c r="K335" s="47"/>
      <c r="L335" s="48"/>
      <c r="M335" s="31"/>
      <c r="N335" s="31"/>
      <c r="O335" s="22">
        <v>6.77</v>
      </c>
      <c r="P335" s="43"/>
    </row>
    <row r="336" spans="1:16" ht="24.95" customHeight="1" x14ac:dyDescent="0.25">
      <c r="A336" s="15">
        <v>43793</v>
      </c>
      <c r="B336" s="15"/>
      <c r="C336" s="16"/>
      <c r="D336" s="17"/>
      <c r="E336" s="18"/>
      <c r="F336" s="18"/>
      <c r="G336" s="19"/>
      <c r="H336" s="18"/>
      <c r="I336" s="18"/>
      <c r="J336" s="20"/>
      <c r="K336" s="47"/>
      <c r="L336" s="48"/>
      <c r="M336" s="31"/>
      <c r="N336" s="31"/>
      <c r="O336" s="22">
        <v>6.77</v>
      </c>
      <c r="P336" s="43"/>
    </row>
    <row r="337" spans="1:16" ht="24.95" customHeight="1" x14ac:dyDescent="0.25">
      <c r="A337" s="15">
        <v>43794</v>
      </c>
      <c r="B337" s="15"/>
      <c r="C337" s="23"/>
      <c r="D337" s="17"/>
      <c r="E337" s="18"/>
      <c r="F337" s="18"/>
      <c r="G337" s="19"/>
      <c r="H337" s="18"/>
      <c r="I337" s="18"/>
      <c r="J337" s="20"/>
      <c r="K337" s="47"/>
      <c r="L337" s="48"/>
      <c r="M337" s="31"/>
      <c r="N337" s="31"/>
      <c r="O337" s="22">
        <v>6.77</v>
      </c>
      <c r="P337" s="43"/>
    </row>
    <row r="338" spans="1:16" ht="24.95" customHeight="1" x14ac:dyDescent="0.25">
      <c r="A338" s="15">
        <v>43795</v>
      </c>
      <c r="B338" s="15"/>
      <c r="C338" s="23" t="s">
        <v>34</v>
      </c>
      <c r="D338" s="17">
        <v>18</v>
      </c>
      <c r="E338" s="18">
        <v>147710</v>
      </c>
      <c r="F338" s="18">
        <v>1000000000</v>
      </c>
      <c r="G338" s="19">
        <f>F338/E338/1000</f>
        <v>6.7700223410737257</v>
      </c>
      <c r="H338" s="18">
        <v>0</v>
      </c>
      <c r="I338" s="18">
        <v>0</v>
      </c>
      <c r="J338" s="20" t="s">
        <v>26</v>
      </c>
      <c r="K338" s="47"/>
      <c r="L338" s="48"/>
      <c r="M338" s="31"/>
      <c r="N338" s="31"/>
      <c r="O338" s="22">
        <v>6.77</v>
      </c>
      <c r="P338" s="43"/>
    </row>
    <row r="339" spans="1:16" ht="24.95" customHeight="1" x14ac:dyDescent="0.25">
      <c r="A339" s="15">
        <v>43796</v>
      </c>
      <c r="B339" s="15"/>
      <c r="C339" s="23"/>
      <c r="D339" s="17"/>
      <c r="E339" s="18"/>
      <c r="F339" s="18"/>
      <c r="G339" s="19"/>
      <c r="H339" s="18"/>
      <c r="I339" s="18"/>
      <c r="J339" s="20"/>
      <c r="K339" s="47"/>
      <c r="L339" s="48"/>
      <c r="M339" s="31"/>
      <c r="N339" s="31"/>
      <c r="O339" s="22">
        <v>6.77</v>
      </c>
      <c r="P339" s="43"/>
    </row>
    <row r="340" spans="1:16" ht="24.95" customHeight="1" x14ac:dyDescent="0.25">
      <c r="A340" s="15">
        <v>43797</v>
      </c>
      <c r="B340" s="15"/>
      <c r="C340" s="23"/>
      <c r="D340" s="17"/>
      <c r="E340" s="18"/>
      <c r="F340" s="18"/>
      <c r="G340" s="19"/>
      <c r="H340" s="18"/>
      <c r="I340" s="18"/>
      <c r="J340" s="20"/>
      <c r="K340" s="47"/>
      <c r="L340" s="48"/>
      <c r="M340" s="31"/>
      <c r="N340" s="31"/>
      <c r="O340" s="22">
        <v>6.77</v>
      </c>
      <c r="P340" s="43"/>
    </row>
    <row r="341" spans="1:16" ht="24.95" customHeight="1" x14ac:dyDescent="0.25">
      <c r="A341" s="15">
        <v>43798</v>
      </c>
      <c r="B341" s="15"/>
      <c r="C341" s="23" t="s">
        <v>24</v>
      </c>
      <c r="D341" s="17">
        <v>18</v>
      </c>
      <c r="E341" s="18">
        <v>68000</v>
      </c>
      <c r="F341" s="18">
        <v>465000000</v>
      </c>
      <c r="G341" s="19">
        <f>F341/E341/1000</f>
        <v>6.8382352941176467</v>
      </c>
      <c r="H341" s="18">
        <v>0</v>
      </c>
      <c r="I341" s="18">
        <v>0</v>
      </c>
      <c r="J341" s="20" t="s">
        <v>26</v>
      </c>
      <c r="K341" s="47"/>
      <c r="L341" s="48"/>
      <c r="M341" s="31"/>
      <c r="N341" s="31"/>
      <c r="O341" s="22">
        <v>6.77</v>
      </c>
      <c r="P341" s="43"/>
    </row>
    <row r="342" spans="1:16" ht="24.95" customHeight="1" x14ac:dyDescent="0.25">
      <c r="A342" s="15">
        <v>43799</v>
      </c>
      <c r="B342" s="15"/>
      <c r="C342" s="23"/>
      <c r="D342" s="17"/>
      <c r="E342" s="18"/>
      <c r="F342" s="18"/>
      <c r="G342" s="19"/>
      <c r="H342" s="18"/>
      <c r="I342" s="18"/>
      <c r="J342" s="20"/>
      <c r="K342" s="49"/>
      <c r="L342" s="50"/>
      <c r="M342" s="31"/>
      <c r="N342" s="31"/>
      <c r="O342" s="22">
        <v>6.77</v>
      </c>
      <c r="P342" s="43"/>
    </row>
    <row r="343" spans="1:16" ht="24.95" customHeight="1" x14ac:dyDescent="0.25">
      <c r="A343" s="15">
        <v>43800</v>
      </c>
      <c r="B343" s="15"/>
      <c r="C343" s="33"/>
      <c r="D343" s="17"/>
      <c r="E343" s="18"/>
      <c r="F343" s="18"/>
      <c r="G343" s="19"/>
      <c r="H343" s="18"/>
      <c r="I343" s="18"/>
      <c r="J343" s="20"/>
      <c r="K343" s="45" t="s">
        <v>46</v>
      </c>
      <c r="L343" s="46"/>
      <c r="M343" s="21">
        <v>67224</v>
      </c>
      <c r="N343" s="21">
        <v>455106480</v>
      </c>
      <c r="O343" s="22">
        <v>6.77</v>
      </c>
      <c r="P343" s="43"/>
    </row>
    <row r="344" spans="1:16" ht="24.95" customHeight="1" x14ac:dyDescent="0.25">
      <c r="A344" s="15">
        <v>43801</v>
      </c>
      <c r="B344" s="15"/>
      <c r="C344" s="16"/>
      <c r="D344" s="17"/>
      <c r="E344" s="18"/>
      <c r="F344" s="18"/>
      <c r="G344" s="19"/>
      <c r="H344" s="18"/>
      <c r="I344" s="18"/>
      <c r="J344" s="20"/>
      <c r="K344" s="47"/>
      <c r="L344" s="48"/>
      <c r="M344" s="21">
        <v>67224</v>
      </c>
      <c r="N344" s="21">
        <v>455106480</v>
      </c>
      <c r="O344" s="22">
        <v>6.77</v>
      </c>
      <c r="P344" s="43"/>
    </row>
    <row r="345" spans="1:16" ht="24.95" customHeight="1" x14ac:dyDescent="0.25">
      <c r="A345" s="15">
        <v>43802</v>
      </c>
      <c r="B345" s="15"/>
      <c r="C345" s="23" t="s">
        <v>34</v>
      </c>
      <c r="D345" s="17">
        <v>3</v>
      </c>
      <c r="E345" s="18">
        <v>52142</v>
      </c>
      <c r="F345" s="18">
        <v>353000000</v>
      </c>
      <c r="G345" s="19">
        <f>F345/E345/1000</f>
        <v>6.7699743009474131</v>
      </c>
      <c r="H345" s="18">
        <v>0</v>
      </c>
      <c r="I345" s="18">
        <v>0</v>
      </c>
      <c r="J345" s="20" t="s">
        <v>26</v>
      </c>
      <c r="K345" s="47"/>
      <c r="L345" s="48"/>
      <c r="M345" s="21">
        <v>67224</v>
      </c>
      <c r="N345" s="21">
        <v>455106480</v>
      </c>
      <c r="O345" s="22">
        <v>6.77</v>
      </c>
      <c r="P345" s="43"/>
    </row>
    <row r="346" spans="1:16" ht="24.95" customHeight="1" x14ac:dyDescent="0.25">
      <c r="A346" s="15">
        <v>43803</v>
      </c>
      <c r="B346" s="15"/>
      <c r="C346" s="24"/>
      <c r="D346" s="17"/>
      <c r="E346" s="18"/>
      <c r="F346" s="18"/>
      <c r="G346" s="19"/>
      <c r="H346" s="18"/>
      <c r="I346" s="18"/>
      <c r="J346" s="20"/>
      <c r="K346" s="47"/>
      <c r="L346" s="48"/>
      <c r="M346" s="21">
        <v>67224</v>
      </c>
      <c r="N346" s="21">
        <v>455106480</v>
      </c>
      <c r="O346" s="22">
        <v>6.77</v>
      </c>
      <c r="P346" s="43"/>
    </row>
    <row r="347" spans="1:16" ht="24.95" customHeight="1" x14ac:dyDescent="0.25">
      <c r="A347" s="15">
        <v>43804</v>
      </c>
      <c r="B347" s="15"/>
      <c r="C347" s="23"/>
      <c r="D347" s="17"/>
      <c r="E347" s="18"/>
      <c r="F347" s="18"/>
      <c r="G347" s="19"/>
      <c r="H347" s="18"/>
      <c r="I347" s="18"/>
      <c r="J347" s="20"/>
      <c r="K347" s="47"/>
      <c r="L347" s="48"/>
      <c r="M347" s="21">
        <v>67224</v>
      </c>
      <c r="N347" s="21">
        <v>455106480</v>
      </c>
      <c r="O347" s="22">
        <v>6.77</v>
      </c>
      <c r="P347" s="43"/>
    </row>
    <row r="348" spans="1:16" ht="24.95" customHeight="1" x14ac:dyDescent="0.25">
      <c r="A348" s="15">
        <v>43805</v>
      </c>
      <c r="B348" s="15"/>
      <c r="C348" s="23"/>
      <c r="D348" s="17"/>
      <c r="E348" s="18"/>
      <c r="F348" s="18"/>
      <c r="G348" s="19"/>
      <c r="H348" s="18"/>
      <c r="I348" s="18"/>
      <c r="J348" s="20"/>
      <c r="K348" s="47"/>
      <c r="L348" s="48"/>
      <c r="M348" s="21">
        <v>67224</v>
      </c>
      <c r="N348" s="21">
        <v>455106480</v>
      </c>
      <c r="O348" s="22">
        <v>6.77</v>
      </c>
      <c r="P348" s="43"/>
    </row>
    <row r="349" spans="1:16" ht="24.95" customHeight="1" x14ac:dyDescent="0.25">
      <c r="A349" s="15">
        <v>43806</v>
      </c>
      <c r="B349" s="15"/>
      <c r="C349" s="23"/>
      <c r="D349" s="17"/>
      <c r="E349" s="18"/>
      <c r="F349" s="18"/>
      <c r="G349" s="19"/>
      <c r="H349" s="18"/>
      <c r="I349" s="18"/>
      <c r="J349" s="20"/>
      <c r="K349" s="47"/>
      <c r="L349" s="48"/>
      <c r="M349" s="21">
        <v>67224</v>
      </c>
      <c r="N349" s="21">
        <v>455106480</v>
      </c>
      <c r="O349" s="22">
        <v>6.77</v>
      </c>
      <c r="P349" s="43"/>
    </row>
    <row r="350" spans="1:16" ht="24.95" customHeight="1" x14ac:dyDescent="0.25">
      <c r="A350" s="15">
        <v>43807</v>
      </c>
      <c r="B350" s="15"/>
      <c r="C350" s="23"/>
      <c r="D350" s="17"/>
      <c r="E350" s="18"/>
      <c r="F350" s="18"/>
      <c r="G350" s="19"/>
      <c r="H350" s="18"/>
      <c r="I350" s="18"/>
      <c r="J350" s="20"/>
      <c r="K350" s="47"/>
      <c r="L350" s="48"/>
      <c r="M350" s="21">
        <v>67224</v>
      </c>
      <c r="N350" s="21">
        <v>455106480</v>
      </c>
      <c r="O350" s="22">
        <v>6.77</v>
      </c>
      <c r="P350" s="43"/>
    </row>
    <row r="351" spans="1:16" ht="24.95" customHeight="1" x14ac:dyDescent="0.25">
      <c r="A351" s="15">
        <v>43808</v>
      </c>
      <c r="B351" s="15"/>
      <c r="C351" s="16"/>
      <c r="D351" s="17"/>
      <c r="E351" s="18"/>
      <c r="F351" s="18"/>
      <c r="G351" s="19"/>
      <c r="H351" s="18"/>
      <c r="I351" s="18"/>
      <c r="J351" s="20"/>
      <c r="K351" s="47"/>
      <c r="L351" s="48"/>
      <c r="M351" s="21">
        <v>67224</v>
      </c>
      <c r="N351" s="21">
        <v>455106480</v>
      </c>
      <c r="O351" s="22">
        <v>6.77</v>
      </c>
      <c r="P351" s="43"/>
    </row>
    <row r="352" spans="1:16" ht="24.95" customHeight="1" x14ac:dyDescent="0.25">
      <c r="A352" s="15">
        <v>43809</v>
      </c>
      <c r="B352" s="15"/>
      <c r="C352" s="23"/>
      <c r="D352" s="17"/>
      <c r="E352" s="18"/>
      <c r="F352" s="18"/>
      <c r="G352" s="19"/>
      <c r="H352" s="18"/>
      <c r="I352" s="18"/>
      <c r="J352" s="20"/>
      <c r="K352" s="47"/>
      <c r="L352" s="48"/>
      <c r="M352" s="21">
        <v>67224</v>
      </c>
      <c r="N352" s="21">
        <v>455106480</v>
      </c>
      <c r="O352" s="22">
        <v>6.77</v>
      </c>
      <c r="P352" s="43"/>
    </row>
    <row r="353" spans="1:16" ht="24.95" customHeight="1" x14ac:dyDescent="0.25">
      <c r="A353" s="15">
        <v>43810</v>
      </c>
      <c r="B353" s="15"/>
      <c r="C353" s="16"/>
      <c r="D353" s="17"/>
      <c r="E353" s="18"/>
      <c r="F353" s="18"/>
      <c r="G353" s="19"/>
      <c r="H353" s="18"/>
      <c r="I353" s="18"/>
      <c r="J353" s="20"/>
      <c r="K353" s="47"/>
      <c r="L353" s="48"/>
      <c r="M353" s="21">
        <v>67224</v>
      </c>
      <c r="N353" s="21">
        <v>455106480</v>
      </c>
      <c r="O353" s="22">
        <v>6.77</v>
      </c>
      <c r="P353" s="43"/>
    </row>
    <row r="354" spans="1:16" ht="24.95" customHeight="1" x14ac:dyDescent="0.25">
      <c r="A354" s="15">
        <v>43811</v>
      </c>
      <c r="B354" s="15"/>
      <c r="C354" s="23"/>
      <c r="D354" s="17"/>
      <c r="E354" s="18"/>
      <c r="F354" s="18"/>
      <c r="G354" s="19"/>
      <c r="H354" s="18"/>
      <c r="I354" s="18"/>
      <c r="J354" s="20"/>
      <c r="K354" s="47"/>
      <c r="L354" s="48"/>
      <c r="M354" s="21">
        <v>67224</v>
      </c>
      <c r="N354" s="21">
        <v>455106480</v>
      </c>
      <c r="O354" s="22">
        <v>6.77</v>
      </c>
      <c r="P354" s="43"/>
    </row>
    <row r="355" spans="1:16" ht="24.95" customHeight="1" x14ac:dyDescent="0.25">
      <c r="A355" s="15">
        <v>43812</v>
      </c>
      <c r="B355" s="15"/>
      <c r="C355" s="23" t="s">
        <v>34</v>
      </c>
      <c r="D355" s="17">
        <v>9</v>
      </c>
      <c r="E355" s="18">
        <v>82127</v>
      </c>
      <c r="F355" s="18">
        <v>556000000</v>
      </c>
      <c r="G355" s="19">
        <f>F355/E355/1000</f>
        <v>6.7700025570153537</v>
      </c>
      <c r="H355" s="18">
        <v>0</v>
      </c>
      <c r="I355" s="18">
        <v>0</v>
      </c>
      <c r="J355" s="20" t="s">
        <v>26</v>
      </c>
      <c r="K355" s="47"/>
      <c r="L355" s="48"/>
      <c r="M355" s="21">
        <v>67224</v>
      </c>
      <c r="N355" s="21">
        <v>455106480</v>
      </c>
      <c r="O355" s="22">
        <v>6.77</v>
      </c>
      <c r="P355" s="43"/>
    </row>
    <row r="356" spans="1:16" ht="24.95" customHeight="1" x14ac:dyDescent="0.25">
      <c r="A356" s="15">
        <v>43813</v>
      </c>
      <c r="B356" s="15"/>
      <c r="C356" s="23"/>
      <c r="D356" s="17"/>
      <c r="E356" s="18"/>
      <c r="F356" s="18"/>
      <c r="G356" s="19"/>
      <c r="H356" s="18"/>
      <c r="I356" s="18"/>
      <c r="J356" s="20"/>
      <c r="K356" s="47"/>
      <c r="L356" s="48"/>
      <c r="M356" s="21">
        <v>67224</v>
      </c>
      <c r="N356" s="21">
        <v>455106480</v>
      </c>
      <c r="O356" s="22">
        <v>6.77</v>
      </c>
      <c r="P356" s="43"/>
    </row>
    <row r="357" spans="1:16" ht="24.95" customHeight="1" x14ac:dyDescent="0.25">
      <c r="A357" s="15">
        <v>43814</v>
      </c>
      <c r="B357" s="15"/>
      <c r="C357" s="23"/>
      <c r="D357" s="17"/>
      <c r="E357" s="18"/>
      <c r="F357" s="18"/>
      <c r="G357" s="19"/>
      <c r="H357" s="18"/>
      <c r="I357" s="18"/>
      <c r="J357" s="20"/>
      <c r="K357" s="47"/>
      <c r="L357" s="48"/>
      <c r="M357" s="21">
        <v>67224</v>
      </c>
      <c r="N357" s="21">
        <v>455106480</v>
      </c>
      <c r="O357" s="22">
        <v>6.77</v>
      </c>
      <c r="P357" s="43"/>
    </row>
    <row r="358" spans="1:16" ht="24.95" customHeight="1" x14ac:dyDescent="0.25">
      <c r="A358" s="15">
        <v>43815</v>
      </c>
      <c r="B358" s="15"/>
      <c r="C358" s="23"/>
      <c r="D358" s="17"/>
      <c r="E358" s="18"/>
      <c r="F358" s="18"/>
      <c r="G358" s="19"/>
      <c r="H358" s="18"/>
      <c r="I358" s="18"/>
      <c r="J358" s="20"/>
      <c r="K358" s="47"/>
      <c r="L358" s="48"/>
      <c r="M358" s="21">
        <v>67224</v>
      </c>
      <c r="N358" s="21">
        <v>455106480</v>
      </c>
      <c r="O358" s="22">
        <v>6.77</v>
      </c>
      <c r="P358" s="43"/>
    </row>
    <row r="359" spans="1:16" ht="24.95" customHeight="1" x14ac:dyDescent="0.25">
      <c r="A359" s="15">
        <v>43816</v>
      </c>
      <c r="B359" s="15"/>
      <c r="C359" s="23"/>
      <c r="D359" s="17"/>
      <c r="E359" s="18"/>
      <c r="F359" s="18"/>
      <c r="G359" s="19"/>
      <c r="H359" s="18"/>
      <c r="I359" s="18"/>
      <c r="J359" s="20"/>
      <c r="K359" s="47"/>
      <c r="L359" s="48"/>
      <c r="M359" s="21">
        <v>67224</v>
      </c>
      <c r="N359" s="21">
        <v>455106480</v>
      </c>
      <c r="O359" s="22">
        <v>6.77</v>
      </c>
      <c r="P359" s="43"/>
    </row>
    <row r="360" spans="1:16" ht="24.95" customHeight="1" x14ac:dyDescent="0.25">
      <c r="A360" s="15">
        <v>43817</v>
      </c>
      <c r="B360" s="15"/>
      <c r="C360" s="23" t="s">
        <v>24</v>
      </c>
      <c r="D360" s="17">
        <v>18</v>
      </c>
      <c r="E360" s="18">
        <v>68000</v>
      </c>
      <c r="F360" s="18">
        <v>465000000</v>
      </c>
      <c r="G360" s="19">
        <f>F360/E360/1000</f>
        <v>6.8382352941176467</v>
      </c>
      <c r="H360" s="18">
        <v>0</v>
      </c>
      <c r="I360" s="18">
        <v>0</v>
      </c>
      <c r="J360" s="20" t="s">
        <v>26</v>
      </c>
      <c r="K360" s="47"/>
      <c r="L360" s="48"/>
      <c r="M360" s="21">
        <v>67224</v>
      </c>
      <c r="N360" s="21">
        <v>455106480</v>
      </c>
      <c r="O360" s="22">
        <v>6.77</v>
      </c>
      <c r="P360" s="43"/>
    </row>
    <row r="361" spans="1:16" ht="24.95" customHeight="1" x14ac:dyDescent="0.25">
      <c r="A361" s="15">
        <v>43818</v>
      </c>
      <c r="B361" s="15"/>
      <c r="C361" s="24"/>
      <c r="D361" s="17"/>
      <c r="E361" s="18"/>
      <c r="F361" s="18"/>
      <c r="G361" s="19"/>
      <c r="H361" s="18"/>
      <c r="I361" s="18"/>
      <c r="J361" s="20"/>
      <c r="K361" s="47"/>
      <c r="L361" s="48"/>
      <c r="M361" s="21">
        <v>67224</v>
      </c>
      <c r="N361" s="21">
        <v>455106480</v>
      </c>
      <c r="O361" s="22">
        <v>6.77</v>
      </c>
      <c r="P361" s="43"/>
    </row>
    <row r="362" spans="1:16" ht="24.95" customHeight="1" x14ac:dyDescent="0.25">
      <c r="A362" s="15">
        <v>43819</v>
      </c>
      <c r="B362" s="15"/>
      <c r="C362" s="16"/>
      <c r="D362" s="17"/>
      <c r="E362" s="18"/>
      <c r="F362" s="18"/>
      <c r="G362" s="19"/>
      <c r="H362" s="18"/>
      <c r="I362" s="18"/>
      <c r="J362" s="20"/>
      <c r="K362" s="47"/>
      <c r="L362" s="48"/>
      <c r="M362" s="21">
        <v>67224</v>
      </c>
      <c r="N362" s="21">
        <v>455106480</v>
      </c>
      <c r="O362" s="22">
        <v>6.77</v>
      </c>
      <c r="P362" s="43"/>
    </row>
    <row r="363" spans="1:16" ht="24.95" customHeight="1" x14ac:dyDescent="0.25">
      <c r="A363" s="15">
        <v>43820</v>
      </c>
      <c r="B363" s="15"/>
      <c r="C363" s="23"/>
      <c r="D363" s="17"/>
      <c r="E363" s="18"/>
      <c r="F363" s="18"/>
      <c r="G363" s="19"/>
      <c r="H363" s="18"/>
      <c r="I363" s="18"/>
      <c r="J363" s="20"/>
      <c r="K363" s="47"/>
      <c r="L363" s="48"/>
      <c r="M363" s="21">
        <v>67224</v>
      </c>
      <c r="N363" s="21">
        <v>455106480</v>
      </c>
      <c r="O363" s="22">
        <v>6.77</v>
      </c>
      <c r="P363" s="43"/>
    </row>
    <row r="364" spans="1:16" ht="24.95" customHeight="1" x14ac:dyDescent="0.25">
      <c r="A364" s="15">
        <v>43821</v>
      </c>
      <c r="B364" s="15"/>
      <c r="C364" s="23"/>
      <c r="D364" s="17"/>
      <c r="E364" s="18"/>
      <c r="F364" s="18"/>
      <c r="G364" s="19"/>
      <c r="H364" s="18"/>
      <c r="I364" s="18"/>
      <c r="J364" s="20"/>
      <c r="K364" s="47"/>
      <c r="L364" s="48"/>
      <c r="M364" s="21">
        <v>67224</v>
      </c>
      <c r="N364" s="21">
        <v>455106480</v>
      </c>
      <c r="O364" s="22">
        <v>6.77</v>
      </c>
      <c r="P364" s="43"/>
    </row>
    <row r="365" spans="1:16" ht="24.95" customHeight="1" x14ac:dyDescent="0.25">
      <c r="A365" s="15">
        <v>43822</v>
      </c>
      <c r="B365" s="15"/>
      <c r="C365" s="24"/>
      <c r="D365" s="17"/>
      <c r="E365" s="18"/>
      <c r="F365" s="18"/>
      <c r="G365" s="19"/>
      <c r="H365" s="18"/>
      <c r="I365" s="18"/>
      <c r="J365" s="20"/>
      <c r="K365" s="47"/>
      <c r="L365" s="48"/>
      <c r="M365" s="21">
        <v>67224</v>
      </c>
      <c r="N365" s="21">
        <v>455106480</v>
      </c>
      <c r="O365" s="22">
        <v>6.77</v>
      </c>
      <c r="P365" s="43"/>
    </row>
    <row r="366" spans="1:16" ht="24.95" customHeight="1" x14ac:dyDescent="0.25">
      <c r="A366" s="15">
        <v>43823</v>
      </c>
      <c r="B366" s="15"/>
      <c r="C366" s="23" t="s">
        <v>34</v>
      </c>
      <c r="D366" s="17">
        <v>12</v>
      </c>
      <c r="E366" s="18">
        <v>92836</v>
      </c>
      <c r="F366" s="18">
        <v>622000000</v>
      </c>
      <c r="G366" s="19">
        <f>F366/E366/1000</f>
        <v>6.6999870739799219</v>
      </c>
      <c r="H366" s="18">
        <v>0</v>
      </c>
      <c r="I366" s="18">
        <v>0</v>
      </c>
      <c r="J366" s="20" t="s">
        <v>26</v>
      </c>
      <c r="K366" s="47"/>
      <c r="L366" s="48"/>
      <c r="M366" s="21">
        <v>67224</v>
      </c>
      <c r="N366" s="21">
        <v>455106480</v>
      </c>
      <c r="O366" s="22">
        <v>6.77</v>
      </c>
      <c r="P366" s="43"/>
    </row>
    <row r="367" spans="1:16" ht="24.95" customHeight="1" x14ac:dyDescent="0.25">
      <c r="A367" s="15">
        <v>43824</v>
      </c>
      <c r="B367" s="15"/>
      <c r="C367" s="23"/>
      <c r="D367" s="17"/>
      <c r="E367" s="18"/>
      <c r="F367" s="18"/>
      <c r="G367" s="19"/>
      <c r="H367" s="18"/>
      <c r="I367" s="18"/>
      <c r="J367" s="20"/>
      <c r="K367" s="47"/>
      <c r="L367" s="48"/>
      <c r="M367" s="21">
        <v>67224</v>
      </c>
      <c r="N367" s="21">
        <v>455106480</v>
      </c>
      <c r="O367" s="22">
        <v>6.77</v>
      </c>
      <c r="P367" s="43"/>
    </row>
    <row r="368" spans="1:16" ht="24.95" customHeight="1" x14ac:dyDescent="0.25">
      <c r="A368" s="15">
        <v>43825</v>
      </c>
      <c r="B368" s="15"/>
      <c r="C368" s="23"/>
      <c r="D368" s="17"/>
      <c r="E368" s="18"/>
      <c r="F368" s="18"/>
      <c r="G368" s="19"/>
      <c r="H368" s="18"/>
      <c r="I368" s="18"/>
      <c r="J368" s="20"/>
      <c r="K368" s="47"/>
      <c r="L368" s="48"/>
      <c r="M368" s="21">
        <v>67224</v>
      </c>
      <c r="N368" s="21">
        <v>455106480</v>
      </c>
      <c r="O368" s="22">
        <v>6.77</v>
      </c>
      <c r="P368" s="43"/>
    </row>
    <row r="369" spans="1:16" ht="24.95" customHeight="1" x14ac:dyDescent="0.25">
      <c r="A369" s="15">
        <v>43826</v>
      </c>
      <c r="B369" s="15"/>
      <c r="C369" s="23"/>
      <c r="D369" s="17"/>
      <c r="E369" s="18"/>
      <c r="F369" s="18"/>
      <c r="G369" s="19"/>
      <c r="H369" s="18"/>
      <c r="I369" s="18"/>
      <c r="J369" s="20"/>
      <c r="K369" s="47"/>
      <c r="L369" s="48"/>
      <c r="M369" s="21">
        <v>67224</v>
      </c>
      <c r="N369" s="21">
        <v>455106480</v>
      </c>
      <c r="O369" s="22">
        <v>6.77</v>
      </c>
      <c r="P369" s="43"/>
    </row>
    <row r="370" spans="1:16" ht="24.95" customHeight="1" x14ac:dyDescent="0.25">
      <c r="A370" s="15">
        <v>43827</v>
      </c>
      <c r="B370" s="15"/>
      <c r="C370" s="23"/>
      <c r="D370" s="17"/>
      <c r="E370" s="18"/>
      <c r="F370" s="18"/>
      <c r="G370" s="19"/>
      <c r="H370" s="18"/>
      <c r="I370" s="18"/>
      <c r="J370" s="20"/>
      <c r="K370" s="47"/>
      <c r="L370" s="48"/>
      <c r="M370" s="21">
        <v>67224</v>
      </c>
      <c r="N370" s="21">
        <v>455106480</v>
      </c>
      <c r="O370" s="22">
        <v>6.77</v>
      </c>
      <c r="P370" s="43"/>
    </row>
    <row r="371" spans="1:16" ht="24.95" customHeight="1" x14ac:dyDescent="0.25">
      <c r="A371" s="15">
        <v>43828</v>
      </c>
      <c r="B371" s="15"/>
      <c r="C371" s="23"/>
      <c r="D371" s="17"/>
      <c r="E371" s="18"/>
      <c r="F371" s="18"/>
      <c r="G371" s="19"/>
      <c r="H371" s="18"/>
      <c r="I371" s="18"/>
      <c r="J371" s="20"/>
      <c r="K371" s="47"/>
      <c r="L371" s="48"/>
      <c r="M371" s="21">
        <v>67224</v>
      </c>
      <c r="N371" s="21">
        <v>455106480</v>
      </c>
      <c r="O371" s="22">
        <v>6.77</v>
      </c>
      <c r="P371" s="43"/>
    </row>
    <row r="372" spans="1:16" ht="24.95" customHeight="1" x14ac:dyDescent="0.25">
      <c r="A372" s="15">
        <v>43829</v>
      </c>
      <c r="B372" s="15"/>
      <c r="C372" s="23" t="s">
        <v>24</v>
      </c>
      <c r="D372" s="17">
        <v>18</v>
      </c>
      <c r="E372" s="18">
        <v>68000</v>
      </c>
      <c r="F372" s="18">
        <v>465000000</v>
      </c>
      <c r="G372" s="19">
        <f>F372/E372/1000</f>
        <v>6.8382352941176467</v>
      </c>
      <c r="H372" s="18">
        <v>0</v>
      </c>
      <c r="I372" s="18">
        <v>0</v>
      </c>
      <c r="J372" s="20" t="s">
        <v>26</v>
      </c>
      <c r="K372" s="47"/>
      <c r="L372" s="48"/>
      <c r="M372" s="21">
        <v>67224</v>
      </c>
      <c r="N372" s="21">
        <v>455106480</v>
      </c>
      <c r="O372" s="22">
        <v>6.77</v>
      </c>
      <c r="P372" s="43"/>
    </row>
    <row r="373" spans="1:16" ht="24.95" customHeight="1" x14ac:dyDescent="0.25">
      <c r="A373" s="15">
        <v>43830</v>
      </c>
      <c r="B373" s="15"/>
      <c r="C373" s="24"/>
      <c r="D373" s="17"/>
      <c r="E373" s="18"/>
      <c r="F373" s="18"/>
      <c r="G373" s="19"/>
      <c r="H373" s="18"/>
      <c r="I373" s="18"/>
      <c r="J373" s="20"/>
      <c r="K373" s="49"/>
      <c r="L373" s="50"/>
      <c r="M373" s="21">
        <v>67224</v>
      </c>
      <c r="N373" s="21">
        <v>455106480</v>
      </c>
      <c r="O373" s="22">
        <v>6.77</v>
      </c>
      <c r="P373" s="43"/>
    </row>
    <row r="374" spans="1:16" s="34" customFormat="1" ht="16.5" customHeight="1" x14ac:dyDescent="0.2">
      <c r="A374" s="63">
        <v>43805.708333333336</v>
      </c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</row>
  </sheetData>
  <autoFilter ref="A2:O374" xr:uid="{00000000-0009-0000-0000-000000000000}"/>
  <mergeCells count="33">
    <mergeCell ref="K156:L185"/>
    <mergeCell ref="A217:A219"/>
    <mergeCell ref="B217:B219"/>
    <mergeCell ref="D217:D219"/>
    <mergeCell ref="G217:G219"/>
    <mergeCell ref="K186:L216"/>
    <mergeCell ref="K217:L249"/>
    <mergeCell ref="A1:O1"/>
    <mergeCell ref="A374:P374"/>
    <mergeCell ref="M2:M3"/>
    <mergeCell ref="N2:N3"/>
    <mergeCell ref="K4:L34"/>
    <mergeCell ref="K35:L62"/>
    <mergeCell ref="K63:L94"/>
    <mergeCell ref="A80:A81"/>
    <mergeCell ref="B80:B81"/>
    <mergeCell ref="D80:D81"/>
    <mergeCell ref="G80:G81"/>
    <mergeCell ref="K95:L102"/>
    <mergeCell ref="K134:L155"/>
    <mergeCell ref="O217:O219"/>
    <mergeCell ref="M217:M219"/>
    <mergeCell ref="N217:N219"/>
    <mergeCell ref="K343:L373"/>
    <mergeCell ref="K313:L342"/>
    <mergeCell ref="A285:A286"/>
    <mergeCell ref="O285:O286"/>
    <mergeCell ref="O263:O264"/>
    <mergeCell ref="B263:B264"/>
    <mergeCell ref="B285:B286"/>
    <mergeCell ref="A263:A264"/>
    <mergeCell ref="K250:L280"/>
    <mergeCell ref="K281:L312"/>
  </mergeCells>
  <hyperlinks>
    <hyperlink ref="K4" r:id="rId1" xr:uid="{00000000-0004-0000-0000-000000000000}"/>
    <hyperlink ref="K35" r:id="rId2" xr:uid="{00000000-0004-0000-0000-000001000000}"/>
    <hyperlink ref="K63" r:id="rId3" xr:uid="{00000000-0004-0000-0000-000002000000}"/>
    <hyperlink ref="K95" r:id="rId4" xr:uid="{00000000-0004-0000-0000-000003000000}"/>
    <hyperlink ref="K134" r:id="rId5" xr:uid="{00000000-0004-0000-0000-000004000000}"/>
    <hyperlink ref="K156" r:id="rId6" xr:uid="{00000000-0004-0000-0000-000005000000}"/>
    <hyperlink ref="K186" r:id="rId7" xr:uid="{00000000-0004-0000-0000-000006000000}"/>
    <hyperlink ref="K217" r:id="rId8" xr:uid="{00000000-0004-0000-0000-000007000000}"/>
    <hyperlink ref="K250:L280" r:id="rId9" display="http://www.desfa.gr/userfiles/pdflist/DERY/TS/LNG%20Space/Avail-LNG-Storage-Space_September%202019.xlsx" xr:uid="{00000000-0004-0000-0000-000008000000}"/>
    <hyperlink ref="K281" r:id="rId10" xr:uid="{A3ABC10A-2779-4281-84E6-AD51C0EE369D}"/>
    <hyperlink ref="K313" r:id="rId11" xr:uid="{CCD18469-78C2-4AF8-BE48-DBEF3E06E3A4}"/>
    <hyperlink ref="K343" r:id="rId12" xr:uid="{3035BE1E-E40C-439C-BA4F-FF484368B11F}"/>
  </hyperlinks>
  <pageMargins left="0.75" right="0.75" top="1" bottom="1" header="0.5" footer="0.5"/>
  <pageSetup paperSize="9" scale="10" orientation="portrait" verticalDpi="300" r:id="rId13"/>
  <rowBreaks count="11" manualBreakCount="11">
    <brk id="34" max="16383" man="1"/>
    <brk id="62" max="16383" man="1"/>
    <brk id="94" max="16383" man="1"/>
    <brk id="124" max="16383" man="1"/>
    <brk id="155" max="16383" man="1"/>
    <brk id="185" max="16383" man="1"/>
    <brk id="216" max="16383" man="1"/>
    <brk id="249" max="16383" man="1"/>
    <brk id="280" max="16383" man="1"/>
    <brk id="312" max="16383" man="1"/>
    <brk id="342" max="16383" man="1"/>
  </rowBreaks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Κιάμου Βασιλική</cp:lastModifiedBy>
  <dcterms:created xsi:type="dcterms:W3CDTF">2017-11-24T08:42:35Z</dcterms:created>
  <dcterms:modified xsi:type="dcterms:W3CDTF">2019-12-06T14:59:50Z</dcterms:modified>
</cp:coreProperties>
</file>