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3" i="1" l="1"/>
  <c r="G258" i="1" l="1"/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56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<sst xmlns="http://schemas.openxmlformats.org/spreadsheetml/2006/main" count="158" uniqueCount="48">
  <si>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</si>
  <si>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</si>
  <si>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</si>
  <si>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</si>
  <si>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</si>
  <si>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</si>
  <si>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</si>
  <si>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</si>
  <si>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</si>
  <si>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</si>
  <si>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</si>
  <si>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</si>
  <si>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</si>
  <si>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</si>
  <si>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</si>
  <si>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</si>
  <si>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</si>
  <si>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</si>
  <si>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</si>
  <si>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</si>
  <si>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</si>
  <si>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</si>
  <si>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</si>
  <si>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</si>
  <si>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</si>
  <si>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</si>
  <si>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</si>
  <si>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</si>
  <si>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</si>
  <si>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</si>
  <si>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</si>
  <si>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</si>
  <si>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</si>
  <si>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</si>
  <si>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</si>
  <si>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</si>
  <si>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</si>
  <si>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</si>
  <si>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</si>
  <si>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</si>
  <si>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</si>
  <si>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</si>
  <si>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</si>
  <si>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</si>
  <si>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</si>
  <si>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</si>
  <si>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60 -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60 - Amendment 01</t>
    </r>
  </si>
  <si>
    <t>http://www.desfa.gr/userfiles/pdflist/DERY/TS/LNG%20Space/Avail-LNG-Storage-Space_September%202019.xlsx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</si>
</sst>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254" activePane="bottomLeft" state="frozen"/>
      <selection pane="bottomLeft" activeCell="K250" sqref="K250:L279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62" t="s">
        <v>46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7" t="s">
        <v>28</v>
      </c>
      <c r="N2" s="67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8"/>
      <c r="N3" s="68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69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0"/>
      <c r="L5" s="71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0"/>
      <c r="L6" s="71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0"/>
      <c r="L7" s="71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0"/>
      <c r="L8" s="71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0"/>
      <c r="L9" s="71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0"/>
      <c r="L10" s="71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0"/>
      <c r="L11" s="71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0"/>
      <c r="L12" s="71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0"/>
      <c r="L13" s="71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0"/>
      <c r="L14" s="71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0"/>
      <c r="L15" s="71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0"/>
      <c r="L16" s="71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0"/>
      <c r="L17" s="71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0"/>
      <c r="L18" s="71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0"/>
      <c r="L19" s="71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0"/>
      <c r="L20" s="71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0"/>
      <c r="L21" s="71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0"/>
      <c r="L22" s="71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0"/>
      <c r="L23" s="71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0"/>
      <c r="L24" s="71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0"/>
      <c r="L25" s="71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0"/>
      <c r="L26" s="71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0"/>
      <c r="L27" s="71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0"/>
      <c r="L28" s="71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0"/>
      <c r="L29" s="71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0"/>
      <c r="L30" s="71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0"/>
      <c r="L31" s="71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0"/>
      <c r="L32" s="71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0"/>
      <c r="L33" s="71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2"/>
      <c r="L34" s="73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4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49"/>
      <c r="L36" s="5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9"/>
      <c r="L37" s="5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49"/>
      <c r="L38" s="5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49"/>
      <c r="L39" s="5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49"/>
      <c r="L40" s="5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9"/>
      <c r="L41" s="5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9"/>
      <c r="L42" s="5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49"/>
      <c r="L43" s="5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49"/>
      <c r="L44" s="5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49"/>
      <c r="L45" s="5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49"/>
      <c r="L46" s="5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9"/>
      <c r="L47" s="5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49"/>
      <c r="L48" s="5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9"/>
      <c r="L49" s="5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49"/>
      <c r="L50" s="5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9"/>
      <c r="L51" s="5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49"/>
      <c r="L52" s="5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9"/>
      <c r="L53" s="5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49"/>
      <c r="L54" s="5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49"/>
      <c r="L55" s="5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9"/>
      <c r="L56" s="5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49"/>
      <c r="L57" s="5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9"/>
      <c r="L58" s="5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49"/>
      <c r="L59" s="5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9"/>
      <c r="L60" s="5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9"/>
      <c r="L61" s="5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1"/>
      <c r="L62" s="5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4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49"/>
      <c r="L64" s="5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49"/>
      <c r="L65" s="5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49"/>
      <c r="L66" s="5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9"/>
      <c r="L67" s="5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9"/>
      <c r="L68" s="5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49"/>
      <c r="L69" s="5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9"/>
      <c r="L70" s="5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49"/>
      <c r="L71" s="5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49"/>
      <c r="L72" s="5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49"/>
      <c r="L73" s="5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9"/>
      <c r="L74" s="5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49"/>
      <c r="L75" s="5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49"/>
      <c r="L76" s="5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49"/>
      <c r="L77" s="5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49"/>
      <c r="L78" s="5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49"/>
      <c r="L79" s="50"/>
      <c r="M79" s="32"/>
      <c r="N79" s="32"/>
      <c r="O79" s="22">
        <v>6.77</v>
      </c>
      <c r="P79" s="44"/>
      <c r="Q79" s="23"/>
    </row>
    <row r="80" spans="1:17" ht="24.95" customHeight="1" x14ac:dyDescent="0.25">
      <c r="A80" s="53">
        <v>43542</v>
      </c>
      <c r="B80" s="53"/>
      <c r="C80" s="24" t="s">
        <v>33</v>
      </c>
      <c r="D80" s="56">
        <v>18</v>
      </c>
      <c r="E80" s="18">
        <v>36928</v>
      </c>
      <c r="F80" s="18">
        <v>250000000</v>
      </c>
      <c r="G80" s="59">
        <f>F80/E80/1000</f>
        <v>6.7699306759098787</v>
      </c>
      <c r="H80" s="18">
        <v>0</v>
      </c>
      <c r="I80" s="18">
        <v>0</v>
      </c>
      <c r="J80" s="20" t="s">
        <v>26</v>
      </c>
      <c r="K80" s="49"/>
      <c r="L80" s="50"/>
      <c r="M80" s="32"/>
      <c r="N80" s="32"/>
      <c r="O80" s="22">
        <v>6.77</v>
      </c>
      <c r="P80" s="44"/>
      <c r="Q80" s="23"/>
    </row>
    <row r="81" spans="1:17" ht="24.95" customHeight="1" x14ac:dyDescent="0.25">
      <c r="A81" s="55"/>
      <c r="B81" s="55"/>
      <c r="C81" s="24" t="s">
        <v>30</v>
      </c>
      <c r="D81" s="58"/>
      <c r="E81" s="18">
        <v>14771</v>
      </c>
      <c r="F81" s="18">
        <v>100000000</v>
      </c>
      <c r="G81" s="61"/>
      <c r="H81" s="18">
        <v>0</v>
      </c>
      <c r="I81" s="18">
        <v>0</v>
      </c>
      <c r="J81" s="20" t="s">
        <v>26</v>
      </c>
      <c r="K81" s="49"/>
      <c r="L81" s="5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9"/>
      <c r="L82" s="5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49"/>
      <c r="L83" s="5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49"/>
      <c r="L84" s="5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49"/>
      <c r="L85" s="5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49"/>
      <c r="L86" s="5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49"/>
      <c r="L87" s="5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49"/>
      <c r="L88" s="5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49"/>
      <c r="L89" s="5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49"/>
      <c r="L90" s="5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49"/>
      <c r="L91" s="5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49"/>
      <c r="L92" s="5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49"/>
      <c r="L93" s="5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1"/>
      <c r="L94" s="5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4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49"/>
      <c r="L96" s="5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49"/>
      <c r="L97" s="5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49"/>
      <c r="L98" s="5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49"/>
      <c r="L99" s="5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49"/>
      <c r="L100" s="5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49"/>
      <c r="L101" s="5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1"/>
      <c r="L102" s="5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48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49"/>
      <c r="L135" s="50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49"/>
      <c r="L136" s="50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9"/>
      <c r="L137" s="50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49"/>
      <c r="L138" s="50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9"/>
      <c r="L139" s="50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49"/>
      <c r="L140" s="50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49"/>
      <c r="L141" s="50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49"/>
      <c r="L142" s="50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49"/>
      <c r="L143" s="50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9"/>
      <c r="L144" s="50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49"/>
      <c r="L145" s="50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49"/>
      <c r="L146" s="50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49"/>
      <c r="L147" s="50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49"/>
      <c r="L148" s="50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49"/>
      <c r="L149" s="50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49"/>
      <c r="L150" s="50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9"/>
      <c r="L151" s="50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49"/>
      <c r="L152" s="50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49"/>
      <c r="L153" s="50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49"/>
      <c r="L154" s="50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1"/>
      <c r="L155" s="52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48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49"/>
      <c r="L157" s="50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49"/>
      <c r="L158" s="50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49"/>
      <c r="L159" s="50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49"/>
      <c r="L160" s="50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49"/>
      <c r="L161" s="50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49"/>
      <c r="L162" s="50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49"/>
      <c r="L163" s="50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49"/>
      <c r="L164" s="50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49"/>
      <c r="L165" s="50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49"/>
      <c r="L166" s="50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49"/>
      <c r="L167" s="50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9"/>
      <c r="L168" s="50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49"/>
      <c r="L169" s="50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9"/>
      <c r="L170" s="50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49"/>
      <c r="L171" s="50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49"/>
      <c r="L172" s="50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9"/>
      <c r="L173" s="50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49"/>
      <c r="L174" s="50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49"/>
      <c r="L175" s="50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49"/>
      <c r="L176" s="50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49"/>
      <c r="L177" s="50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49"/>
      <c r="L178" s="50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9"/>
      <c r="L179" s="50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49"/>
      <c r="L180" s="50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49"/>
      <c r="L181" s="50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49"/>
      <c r="L182" s="50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49"/>
      <c r="L183" s="50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49"/>
      <c r="L184" s="50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1"/>
      <c r="L185" s="52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48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49"/>
      <c r="L187" s="50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49"/>
      <c r="L188" s="50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49"/>
      <c r="L189" s="50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9"/>
      <c r="L190" s="50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9"/>
      <c r="L191" s="50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49"/>
      <c r="L192" s="50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49"/>
      <c r="L193" s="50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49"/>
      <c r="L194" s="50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49"/>
      <c r="L195" s="50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49"/>
      <c r="L196" s="50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9"/>
      <c r="L197" s="50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49"/>
      <c r="L198" s="50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9"/>
      <c r="L199" s="50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9"/>
      <c r="L200" s="50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9"/>
      <c r="L201" s="50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49"/>
      <c r="L202" s="50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9"/>
      <c r="L203" s="50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49"/>
      <c r="L204" s="50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9"/>
      <c r="L205" s="50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49"/>
      <c r="L206" s="50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49"/>
      <c r="L207" s="50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49"/>
      <c r="L208" s="50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49"/>
      <c r="L209" s="50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9"/>
      <c r="L210" s="50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49"/>
      <c r="L211" s="50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9"/>
      <c r="L212" s="50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9"/>
      <c r="L213" s="50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49"/>
      <c r="L214" s="50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49"/>
      <c r="L215" s="50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1"/>
      <c r="L216" s="52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3">
        <v>43678</v>
      </c>
      <c r="B217" s="53"/>
      <c r="C217" s="24" t="s">
        <v>34</v>
      </c>
      <c r="D217" s="56">
        <v>10</v>
      </c>
      <c r="E217" s="18">
        <v>26588</v>
      </c>
      <c r="F217" s="18">
        <v>180000000</v>
      </c>
      <c r="G217" s="5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48"/>
      <c r="M217" s="77"/>
      <c r="N217" s="77"/>
      <c r="O217" s="74">
        <v>6.77</v>
      </c>
      <c r="P217" s="44"/>
    </row>
    <row r="218" spans="1:17" ht="24.95" customHeight="1" x14ac:dyDescent="0.25">
      <c r="A218" s="54"/>
      <c r="B218" s="54"/>
      <c r="C218" s="24" t="s">
        <v>34</v>
      </c>
      <c r="D218" s="57"/>
      <c r="E218" s="18">
        <v>47267</v>
      </c>
      <c r="F218" s="18">
        <v>320000000</v>
      </c>
      <c r="G218" s="60"/>
      <c r="H218" s="18">
        <v>0</v>
      </c>
      <c r="I218" s="18">
        <v>0</v>
      </c>
      <c r="J218" s="20" t="s">
        <v>26</v>
      </c>
      <c r="K218" s="49"/>
      <c r="L218" s="50"/>
      <c r="M218" s="78"/>
      <c r="N218" s="78"/>
      <c r="O218" s="75"/>
      <c r="P218" s="44"/>
    </row>
    <row r="219" spans="1:17" ht="21.75" customHeight="1" x14ac:dyDescent="0.25">
      <c r="A219" s="55"/>
      <c r="B219" s="55"/>
      <c r="C219" s="24" t="s">
        <v>34</v>
      </c>
      <c r="D219" s="58"/>
      <c r="E219" s="18">
        <v>47267</v>
      </c>
      <c r="F219" s="18">
        <v>320000000</v>
      </c>
      <c r="G219" s="61"/>
      <c r="H219" s="18">
        <v>0</v>
      </c>
      <c r="I219" s="18">
        <v>0</v>
      </c>
      <c r="J219" s="20" t="s">
        <v>26</v>
      </c>
      <c r="K219" s="49"/>
      <c r="L219" s="50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49"/>
      <c r="L220" s="50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9"/>
      <c r="L221" s="50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9"/>
      <c r="L222" s="50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49"/>
      <c r="L223" s="50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49"/>
      <c r="L224" s="50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49"/>
      <c r="L225" s="50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49"/>
      <c r="L226" s="50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49"/>
      <c r="L227" s="50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49"/>
      <c r="L228" s="50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49"/>
      <c r="L229" s="50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49"/>
      <c r="L230" s="50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9"/>
      <c r="L231" s="50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9"/>
      <c r="L232" s="50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9"/>
      <c r="L233" s="50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49"/>
      <c r="L234" s="50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49"/>
      <c r="L235" s="50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49"/>
      <c r="L236" s="50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49"/>
      <c r="L237" s="50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9"/>
      <c r="L238" s="50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49"/>
      <c r="L239" s="50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9"/>
      <c r="L240" s="50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49"/>
      <c r="L241" s="50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49"/>
      <c r="L242" s="50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49"/>
      <c r="L243" s="50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9"/>
      <c r="L244" s="50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49"/>
      <c r="L245" s="50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49"/>
      <c r="L246" s="50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49"/>
      <c r="L247" s="50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49"/>
      <c r="L248" s="50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1"/>
      <c r="L249" s="52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47" t="s">
        <v>47</v>
      </c>
      <c r="L250" s="69"/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70"/>
      <c r="L251" s="71"/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70"/>
      <c r="L252" s="71"/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70"/>
      <c r="L253" s="71"/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70"/>
      <c r="L254" s="71"/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70"/>
      <c r="L255" s="71"/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44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70"/>
      <c r="L256" s="71"/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70"/>
      <c r="L257" s="71"/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44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70"/>
      <c r="L258" s="71"/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70"/>
      <c r="L259" s="71"/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70"/>
      <c r="L260" s="71"/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70"/>
      <c r="L261" s="71"/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70"/>
      <c r="L262" s="71"/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 t="s">
        <v>44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70"/>
      <c r="L263" s="71"/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70"/>
      <c r="L264" s="71"/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70"/>
      <c r="L265" s="71"/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70"/>
      <c r="L266" s="71"/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70"/>
      <c r="L267" s="71"/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70"/>
      <c r="L268" s="71"/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70"/>
      <c r="L269" s="71"/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70"/>
      <c r="L270" s="71"/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70"/>
      <c r="L271" s="71"/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70"/>
      <c r="L272" s="71"/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70"/>
      <c r="L273" s="71"/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70"/>
      <c r="L274" s="71"/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70"/>
      <c r="L275" s="71"/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70"/>
      <c r="L276" s="71"/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70"/>
      <c r="L277" s="71"/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70"/>
      <c r="L278" s="71"/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72"/>
      <c r="L279" s="73"/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28205</v>
      </c>
      <c r="L280" s="21">
        <v>190948277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41143</v>
      </c>
      <c r="L281" s="21">
        <v>278537785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5">
        <v>43706.645833333336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46"/>
    </row>
  </sheetData>
  <autoFilter ref="A2:O372"/>
  <mergeCells count="24">
    <mergeCell ref="K250:L27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  <hyperlink ref="K250:L279" r:id="rId9" display="http://www.desfa.gr/userfiles/pdflist/DERY/TS/LNG%20Space/Avail-LNG-Storage-Space_September%202019.xlsx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2019-08-29T12:37:10Z</dcterms:modified>
</cp:coreProperties>
</file>