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0" yWindow="0" windowWidth="19200" windowHeight="11370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10" i="1" l="1"/>
  <c r="B310" i="1"/>
  <c r="G304" i="1"/>
  <c r="B304" i="1"/>
  <c r="B284" i="1"/>
  <c r="G284" i="1"/>
  <c r="G205" i="1" l="1"/>
  <c r="G336" i="1"/>
  <c r="G365" i="1"/>
  <c r="B365" i="1"/>
  <c r="G210" i="1" l="1"/>
  <c r="G279" i="1" l="1"/>
  <c r="B279" i="1"/>
  <c r="G271" i="1"/>
  <c r="G261" i="1"/>
  <c r="B261" i="1" l="1"/>
  <c r="G299" i="1" l="1"/>
  <c r="B299" i="1"/>
  <c r="G324" i="1" l="1"/>
  <c r="B249" i="1" l="1"/>
  <c r="G249" i="1"/>
  <c r="G168" i="1" l="1"/>
  <c r="G222" i="1" l="1"/>
  <c r="G348" i="1" l="1"/>
  <c r="G266" i="1"/>
  <c r="G293" i="1" l="1"/>
  <c r="B293" i="1"/>
  <c r="G137" i="1" l="1"/>
  <c r="B336" i="1" l="1"/>
  <c r="G151" i="1" l="1"/>
  <c r="G144" i="1"/>
  <c r="G191" i="1"/>
  <c r="G139" i="1" l="1"/>
  <c r="G170" i="1" l="1"/>
  <c r="G173" i="1"/>
  <c r="G230" i="1" l="1"/>
  <c r="G156" i="1" l="1"/>
  <c r="G200" i="1" l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179" i="1"/>
  <c r="G80" i="1" l="1"/>
  <c r="G74" i="1" l="1"/>
  <c r="G62" i="1" l="1"/>
  <c r="G47" i="1" l="1"/>
  <c r="G42" i="1"/>
  <c r="G60" i="1"/>
  <c r="G58" i="1" l="1"/>
  <c r="G33" i="1" l="1"/>
  <c r="G31" i="1"/>
  <c r="G27" i="1" l="1"/>
  <c r="G23" i="1" l="1"/>
  <c r="G17" i="1" l="1"/>
  <c r="G11" i="1" l="1"/>
  <c r="G9" i="1"/>
  <c r="G134" i="1" l="1"/>
</calcChain>
</file>

<file path=xl/sharedStrings.xml><?xml version="1.0" encoding="utf-8"?>
<sst xmlns="http://schemas.openxmlformats.org/spreadsheetml/2006/main" count="146" uniqueCount="45">
  <si>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</si>
  <si>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</si>
  <si>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</si>
  <si>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</si>
  <si>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</si>
  <si>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</si>
  <si>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</si>
  <si>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</si>
  <si>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</si>
  <si>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</si>
  <si>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</si>
  <si>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</si>
  <si>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</si>
  <si>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</si>
  <si>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</si>
  <si>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</si>
  <si>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</si>
  <si>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</si>
  <si>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</si>
  <si>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</si>
  <si>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</si>
  <si>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</si>
  <si>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</si>
  <si>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</si>
  <si>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</si>
  <si>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</si>
  <si>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</si>
  <si>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</si>
  <si>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</si>
  <si>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</si>
  <si>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</si>
  <si>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</si>
  <si>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</si>
  <si>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</si>
  <si>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</si>
  <si>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</si>
  <si>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</si>
  <si>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</si>
  <si>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</si>
  <si>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</si>
  <si>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</si>
  <si>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</si>
  <si>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t>ENERGIKO EOOD</t>
  </si>
  <si>
    <t>http://www.desfa.gr/userfiles/pdflist/DERY/TS/LNG%20Space/Avail-LNG-Storage-Space_July%202019.xlsx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</si>
  <si>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51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</si>
</sst>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0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4" fontId="13" fillId="2" borderId="2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2" fontId="13" fillId="2" borderId="2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hyperlink" Target="http://www.desfa.gr/userfiles/pdflist/DERY/TS/LNG%20Space/Avail-LNG-Storage-Space_July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2"/>
  <sheetViews>
    <sheetView tabSelected="1" zoomScale="75" zoomScaleNormal="75" zoomScaleSheetLayoutView="75" workbookViewId="0">
      <pane ySplit="3" topLeftCell="A354" activePane="bottomLeft" state="frozen"/>
      <selection pane="bottomLeft" activeCell="S368" sqref="S368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7.140625" style="8" customWidth="1"/>
    <col min="19" max="251" width="13.5703125" style="8"/>
    <col min="252" max="252" width="9.28515625" style="8" customWidth="1"/>
    <col min="253" max="253" width="17.42578125" style="8" customWidth="1"/>
    <col min="254" max="254" width="27.140625" style="8" customWidth="1"/>
    <col min="255" max="255" width="14" style="8" customWidth="1"/>
    <col min="256" max="256" width="12.5703125" style="8" customWidth="1"/>
    <col min="257" max="257" width="11.28515625" style="8" customWidth="1"/>
    <col min="258" max="258" width="15" style="8" customWidth="1"/>
    <col min="259" max="259" width="15.42578125" style="8" customWidth="1"/>
    <col min="260" max="260" width="17" style="8" customWidth="1"/>
    <col min="261" max="261" width="13.85546875" style="8" customWidth="1"/>
    <col min="262" max="262" width="13.7109375" style="8" customWidth="1"/>
    <col min="263" max="263" width="14.28515625" style="8" customWidth="1"/>
    <col min="264" max="264" width="14.85546875" style="8" customWidth="1"/>
    <col min="265" max="265" width="3.85546875" style="8" customWidth="1"/>
    <col min="266" max="507" width="13.5703125" style="8"/>
    <col min="508" max="508" width="9.28515625" style="8" customWidth="1"/>
    <col min="509" max="509" width="17.42578125" style="8" customWidth="1"/>
    <col min="510" max="510" width="27.140625" style="8" customWidth="1"/>
    <col min="511" max="511" width="14" style="8" customWidth="1"/>
    <col min="512" max="512" width="12.5703125" style="8" customWidth="1"/>
    <col min="513" max="513" width="11.28515625" style="8" customWidth="1"/>
    <col min="514" max="514" width="15" style="8" customWidth="1"/>
    <col min="515" max="515" width="15.42578125" style="8" customWidth="1"/>
    <col min="516" max="516" width="17" style="8" customWidth="1"/>
    <col min="517" max="517" width="13.85546875" style="8" customWidth="1"/>
    <col min="518" max="518" width="13.7109375" style="8" customWidth="1"/>
    <col min="519" max="519" width="14.28515625" style="8" customWidth="1"/>
    <col min="520" max="520" width="14.85546875" style="8" customWidth="1"/>
    <col min="521" max="521" width="3.85546875" style="8" customWidth="1"/>
    <col min="522" max="763" width="13.5703125" style="8"/>
    <col min="764" max="764" width="9.28515625" style="8" customWidth="1"/>
    <col min="765" max="765" width="17.42578125" style="8" customWidth="1"/>
    <col min="766" max="766" width="27.140625" style="8" customWidth="1"/>
    <col min="767" max="767" width="14" style="8" customWidth="1"/>
    <col min="768" max="768" width="12.5703125" style="8" customWidth="1"/>
    <col min="769" max="769" width="11.28515625" style="8" customWidth="1"/>
    <col min="770" max="770" width="15" style="8" customWidth="1"/>
    <col min="771" max="771" width="15.42578125" style="8" customWidth="1"/>
    <col min="772" max="772" width="17" style="8" customWidth="1"/>
    <col min="773" max="773" width="13.85546875" style="8" customWidth="1"/>
    <col min="774" max="774" width="13.7109375" style="8" customWidth="1"/>
    <col min="775" max="775" width="14.28515625" style="8" customWidth="1"/>
    <col min="776" max="776" width="14.85546875" style="8" customWidth="1"/>
    <col min="777" max="777" width="3.85546875" style="8" customWidth="1"/>
    <col min="778" max="1019" width="13.5703125" style="8"/>
    <col min="1020" max="1020" width="9.28515625" style="8" customWidth="1"/>
    <col min="1021" max="1021" width="17.42578125" style="8" customWidth="1"/>
    <col min="1022" max="1022" width="27.140625" style="8" customWidth="1"/>
    <col min="1023" max="1023" width="14" style="8" customWidth="1"/>
    <col min="1024" max="1024" width="12.5703125" style="8" customWidth="1"/>
    <col min="1025" max="1025" width="11.28515625" style="8" customWidth="1"/>
    <col min="1026" max="1026" width="15" style="8" customWidth="1"/>
    <col min="1027" max="1027" width="15.42578125" style="8" customWidth="1"/>
    <col min="1028" max="1028" width="17" style="8" customWidth="1"/>
    <col min="1029" max="1029" width="13.85546875" style="8" customWidth="1"/>
    <col min="1030" max="1030" width="13.7109375" style="8" customWidth="1"/>
    <col min="1031" max="1031" width="14.28515625" style="8" customWidth="1"/>
    <col min="1032" max="1032" width="14.85546875" style="8" customWidth="1"/>
    <col min="1033" max="1033" width="3.85546875" style="8" customWidth="1"/>
    <col min="1034" max="1275" width="13.5703125" style="8"/>
    <col min="1276" max="1276" width="9.28515625" style="8" customWidth="1"/>
    <col min="1277" max="1277" width="17.42578125" style="8" customWidth="1"/>
    <col min="1278" max="1278" width="27.140625" style="8" customWidth="1"/>
    <col min="1279" max="1279" width="14" style="8" customWidth="1"/>
    <col min="1280" max="1280" width="12.5703125" style="8" customWidth="1"/>
    <col min="1281" max="1281" width="11.28515625" style="8" customWidth="1"/>
    <col min="1282" max="1282" width="15" style="8" customWidth="1"/>
    <col min="1283" max="1283" width="15.42578125" style="8" customWidth="1"/>
    <col min="1284" max="1284" width="17" style="8" customWidth="1"/>
    <col min="1285" max="1285" width="13.85546875" style="8" customWidth="1"/>
    <col min="1286" max="1286" width="13.7109375" style="8" customWidth="1"/>
    <col min="1287" max="1287" width="14.28515625" style="8" customWidth="1"/>
    <col min="1288" max="1288" width="14.85546875" style="8" customWidth="1"/>
    <col min="1289" max="1289" width="3.85546875" style="8" customWidth="1"/>
    <col min="1290" max="1531" width="13.5703125" style="8"/>
    <col min="1532" max="1532" width="9.28515625" style="8" customWidth="1"/>
    <col min="1533" max="1533" width="17.42578125" style="8" customWidth="1"/>
    <col min="1534" max="1534" width="27.140625" style="8" customWidth="1"/>
    <col min="1535" max="1535" width="14" style="8" customWidth="1"/>
    <col min="1536" max="1536" width="12.5703125" style="8" customWidth="1"/>
    <col min="1537" max="1537" width="11.28515625" style="8" customWidth="1"/>
    <col min="1538" max="1538" width="15" style="8" customWidth="1"/>
    <col min="1539" max="1539" width="15.42578125" style="8" customWidth="1"/>
    <col min="1540" max="1540" width="17" style="8" customWidth="1"/>
    <col min="1541" max="1541" width="13.85546875" style="8" customWidth="1"/>
    <col min="1542" max="1542" width="13.7109375" style="8" customWidth="1"/>
    <col min="1543" max="1543" width="14.28515625" style="8" customWidth="1"/>
    <col min="1544" max="1544" width="14.85546875" style="8" customWidth="1"/>
    <col min="1545" max="1545" width="3.85546875" style="8" customWidth="1"/>
    <col min="1546" max="1787" width="13.5703125" style="8"/>
    <col min="1788" max="1788" width="9.28515625" style="8" customWidth="1"/>
    <col min="1789" max="1789" width="17.42578125" style="8" customWidth="1"/>
    <col min="1790" max="1790" width="27.140625" style="8" customWidth="1"/>
    <col min="1791" max="1791" width="14" style="8" customWidth="1"/>
    <col min="1792" max="1792" width="12.5703125" style="8" customWidth="1"/>
    <col min="1793" max="1793" width="11.28515625" style="8" customWidth="1"/>
    <col min="1794" max="1794" width="15" style="8" customWidth="1"/>
    <col min="1795" max="1795" width="15.42578125" style="8" customWidth="1"/>
    <col min="1796" max="1796" width="17" style="8" customWidth="1"/>
    <col min="1797" max="1797" width="13.85546875" style="8" customWidth="1"/>
    <col min="1798" max="1798" width="13.7109375" style="8" customWidth="1"/>
    <col min="1799" max="1799" width="14.28515625" style="8" customWidth="1"/>
    <col min="1800" max="1800" width="14.85546875" style="8" customWidth="1"/>
    <col min="1801" max="1801" width="3.85546875" style="8" customWidth="1"/>
    <col min="1802" max="2043" width="13.5703125" style="8"/>
    <col min="2044" max="2044" width="9.28515625" style="8" customWidth="1"/>
    <col min="2045" max="2045" width="17.42578125" style="8" customWidth="1"/>
    <col min="2046" max="2046" width="27.140625" style="8" customWidth="1"/>
    <col min="2047" max="2047" width="14" style="8" customWidth="1"/>
    <col min="2048" max="2048" width="12.5703125" style="8" customWidth="1"/>
    <col min="2049" max="2049" width="11.28515625" style="8" customWidth="1"/>
    <col min="2050" max="2050" width="15" style="8" customWidth="1"/>
    <col min="2051" max="2051" width="15.42578125" style="8" customWidth="1"/>
    <col min="2052" max="2052" width="17" style="8" customWidth="1"/>
    <col min="2053" max="2053" width="13.85546875" style="8" customWidth="1"/>
    <col min="2054" max="2054" width="13.7109375" style="8" customWidth="1"/>
    <col min="2055" max="2055" width="14.28515625" style="8" customWidth="1"/>
    <col min="2056" max="2056" width="14.85546875" style="8" customWidth="1"/>
    <col min="2057" max="2057" width="3.85546875" style="8" customWidth="1"/>
    <col min="2058" max="2299" width="13.5703125" style="8"/>
    <col min="2300" max="2300" width="9.28515625" style="8" customWidth="1"/>
    <col min="2301" max="2301" width="17.42578125" style="8" customWidth="1"/>
    <col min="2302" max="2302" width="27.140625" style="8" customWidth="1"/>
    <col min="2303" max="2303" width="14" style="8" customWidth="1"/>
    <col min="2304" max="2304" width="12.5703125" style="8" customWidth="1"/>
    <col min="2305" max="2305" width="11.28515625" style="8" customWidth="1"/>
    <col min="2306" max="2306" width="15" style="8" customWidth="1"/>
    <col min="2307" max="2307" width="15.42578125" style="8" customWidth="1"/>
    <col min="2308" max="2308" width="17" style="8" customWidth="1"/>
    <col min="2309" max="2309" width="13.85546875" style="8" customWidth="1"/>
    <col min="2310" max="2310" width="13.7109375" style="8" customWidth="1"/>
    <col min="2311" max="2311" width="14.28515625" style="8" customWidth="1"/>
    <col min="2312" max="2312" width="14.85546875" style="8" customWidth="1"/>
    <col min="2313" max="2313" width="3.85546875" style="8" customWidth="1"/>
    <col min="2314" max="2555" width="13.5703125" style="8"/>
    <col min="2556" max="2556" width="9.28515625" style="8" customWidth="1"/>
    <col min="2557" max="2557" width="17.42578125" style="8" customWidth="1"/>
    <col min="2558" max="2558" width="27.140625" style="8" customWidth="1"/>
    <col min="2559" max="2559" width="14" style="8" customWidth="1"/>
    <col min="2560" max="2560" width="12.5703125" style="8" customWidth="1"/>
    <col min="2561" max="2561" width="11.28515625" style="8" customWidth="1"/>
    <col min="2562" max="2562" width="15" style="8" customWidth="1"/>
    <col min="2563" max="2563" width="15.42578125" style="8" customWidth="1"/>
    <col min="2564" max="2564" width="17" style="8" customWidth="1"/>
    <col min="2565" max="2565" width="13.85546875" style="8" customWidth="1"/>
    <col min="2566" max="2566" width="13.7109375" style="8" customWidth="1"/>
    <col min="2567" max="2567" width="14.28515625" style="8" customWidth="1"/>
    <col min="2568" max="2568" width="14.85546875" style="8" customWidth="1"/>
    <col min="2569" max="2569" width="3.85546875" style="8" customWidth="1"/>
    <col min="2570" max="2811" width="13.5703125" style="8"/>
    <col min="2812" max="2812" width="9.28515625" style="8" customWidth="1"/>
    <col min="2813" max="2813" width="17.42578125" style="8" customWidth="1"/>
    <col min="2814" max="2814" width="27.140625" style="8" customWidth="1"/>
    <col min="2815" max="2815" width="14" style="8" customWidth="1"/>
    <col min="2816" max="2816" width="12.5703125" style="8" customWidth="1"/>
    <col min="2817" max="2817" width="11.28515625" style="8" customWidth="1"/>
    <col min="2818" max="2818" width="15" style="8" customWidth="1"/>
    <col min="2819" max="2819" width="15.42578125" style="8" customWidth="1"/>
    <col min="2820" max="2820" width="17" style="8" customWidth="1"/>
    <col min="2821" max="2821" width="13.85546875" style="8" customWidth="1"/>
    <col min="2822" max="2822" width="13.7109375" style="8" customWidth="1"/>
    <col min="2823" max="2823" width="14.28515625" style="8" customWidth="1"/>
    <col min="2824" max="2824" width="14.85546875" style="8" customWidth="1"/>
    <col min="2825" max="2825" width="3.85546875" style="8" customWidth="1"/>
    <col min="2826" max="3067" width="13.5703125" style="8"/>
    <col min="3068" max="3068" width="9.28515625" style="8" customWidth="1"/>
    <col min="3069" max="3069" width="17.42578125" style="8" customWidth="1"/>
    <col min="3070" max="3070" width="27.140625" style="8" customWidth="1"/>
    <col min="3071" max="3071" width="14" style="8" customWidth="1"/>
    <col min="3072" max="3072" width="12.5703125" style="8" customWidth="1"/>
    <col min="3073" max="3073" width="11.28515625" style="8" customWidth="1"/>
    <col min="3074" max="3074" width="15" style="8" customWidth="1"/>
    <col min="3075" max="3075" width="15.42578125" style="8" customWidth="1"/>
    <col min="3076" max="3076" width="17" style="8" customWidth="1"/>
    <col min="3077" max="3077" width="13.85546875" style="8" customWidth="1"/>
    <col min="3078" max="3078" width="13.7109375" style="8" customWidth="1"/>
    <col min="3079" max="3079" width="14.28515625" style="8" customWidth="1"/>
    <col min="3080" max="3080" width="14.85546875" style="8" customWidth="1"/>
    <col min="3081" max="3081" width="3.85546875" style="8" customWidth="1"/>
    <col min="3082" max="3323" width="13.5703125" style="8"/>
    <col min="3324" max="3324" width="9.28515625" style="8" customWidth="1"/>
    <col min="3325" max="3325" width="17.42578125" style="8" customWidth="1"/>
    <col min="3326" max="3326" width="27.140625" style="8" customWidth="1"/>
    <col min="3327" max="3327" width="14" style="8" customWidth="1"/>
    <col min="3328" max="3328" width="12.5703125" style="8" customWidth="1"/>
    <col min="3329" max="3329" width="11.28515625" style="8" customWidth="1"/>
    <col min="3330" max="3330" width="15" style="8" customWidth="1"/>
    <col min="3331" max="3331" width="15.42578125" style="8" customWidth="1"/>
    <col min="3332" max="3332" width="17" style="8" customWidth="1"/>
    <col min="3333" max="3333" width="13.85546875" style="8" customWidth="1"/>
    <col min="3334" max="3334" width="13.7109375" style="8" customWidth="1"/>
    <col min="3335" max="3335" width="14.28515625" style="8" customWidth="1"/>
    <col min="3336" max="3336" width="14.85546875" style="8" customWidth="1"/>
    <col min="3337" max="3337" width="3.85546875" style="8" customWidth="1"/>
    <col min="3338" max="3579" width="13.5703125" style="8"/>
    <col min="3580" max="3580" width="9.28515625" style="8" customWidth="1"/>
    <col min="3581" max="3581" width="17.42578125" style="8" customWidth="1"/>
    <col min="3582" max="3582" width="27.140625" style="8" customWidth="1"/>
    <col min="3583" max="3583" width="14" style="8" customWidth="1"/>
    <col min="3584" max="3584" width="12.5703125" style="8" customWidth="1"/>
    <col min="3585" max="3585" width="11.28515625" style="8" customWidth="1"/>
    <col min="3586" max="3586" width="15" style="8" customWidth="1"/>
    <col min="3587" max="3587" width="15.42578125" style="8" customWidth="1"/>
    <col min="3588" max="3588" width="17" style="8" customWidth="1"/>
    <col min="3589" max="3589" width="13.85546875" style="8" customWidth="1"/>
    <col min="3590" max="3590" width="13.7109375" style="8" customWidth="1"/>
    <col min="3591" max="3591" width="14.28515625" style="8" customWidth="1"/>
    <col min="3592" max="3592" width="14.85546875" style="8" customWidth="1"/>
    <col min="3593" max="3593" width="3.85546875" style="8" customWidth="1"/>
    <col min="3594" max="3835" width="13.5703125" style="8"/>
    <col min="3836" max="3836" width="9.28515625" style="8" customWidth="1"/>
    <col min="3837" max="3837" width="17.42578125" style="8" customWidth="1"/>
    <col min="3838" max="3838" width="27.140625" style="8" customWidth="1"/>
    <col min="3839" max="3839" width="14" style="8" customWidth="1"/>
    <col min="3840" max="3840" width="12.5703125" style="8" customWidth="1"/>
    <col min="3841" max="3841" width="11.28515625" style="8" customWidth="1"/>
    <col min="3842" max="3842" width="15" style="8" customWidth="1"/>
    <col min="3843" max="3843" width="15.42578125" style="8" customWidth="1"/>
    <col min="3844" max="3844" width="17" style="8" customWidth="1"/>
    <col min="3845" max="3845" width="13.85546875" style="8" customWidth="1"/>
    <col min="3846" max="3846" width="13.7109375" style="8" customWidth="1"/>
    <col min="3847" max="3847" width="14.28515625" style="8" customWidth="1"/>
    <col min="3848" max="3848" width="14.85546875" style="8" customWidth="1"/>
    <col min="3849" max="3849" width="3.85546875" style="8" customWidth="1"/>
    <col min="3850" max="4091" width="13.5703125" style="8"/>
    <col min="4092" max="4092" width="9.28515625" style="8" customWidth="1"/>
    <col min="4093" max="4093" width="17.42578125" style="8" customWidth="1"/>
    <col min="4094" max="4094" width="27.140625" style="8" customWidth="1"/>
    <col min="4095" max="4095" width="14" style="8" customWidth="1"/>
    <col min="4096" max="4096" width="12.5703125" style="8" customWidth="1"/>
    <col min="4097" max="4097" width="11.28515625" style="8" customWidth="1"/>
    <col min="4098" max="4098" width="15" style="8" customWidth="1"/>
    <col min="4099" max="4099" width="15.42578125" style="8" customWidth="1"/>
    <col min="4100" max="4100" width="17" style="8" customWidth="1"/>
    <col min="4101" max="4101" width="13.85546875" style="8" customWidth="1"/>
    <col min="4102" max="4102" width="13.7109375" style="8" customWidth="1"/>
    <col min="4103" max="4103" width="14.28515625" style="8" customWidth="1"/>
    <col min="4104" max="4104" width="14.85546875" style="8" customWidth="1"/>
    <col min="4105" max="4105" width="3.85546875" style="8" customWidth="1"/>
    <col min="4106" max="4347" width="13.5703125" style="8"/>
    <col min="4348" max="4348" width="9.28515625" style="8" customWidth="1"/>
    <col min="4349" max="4349" width="17.42578125" style="8" customWidth="1"/>
    <col min="4350" max="4350" width="27.140625" style="8" customWidth="1"/>
    <col min="4351" max="4351" width="14" style="8" customWidth="1"/>
    <col min="4352" max="4352" width="12.5703125" style="8" customWidth="1"/>
    <col min="4353" max="4353" width="11.28515625" style="8" customWidth="1"/>
    <col min="4354" max="4354" width="15" style="8" customWidth="1"/>
    <col min="4355" max="4355" width="15.42578125" style="8" customWidth="1"/>
    <col min="4356" max="4356" width="17" style="8" customWidth="1"/>
    <col min="4357" max="4357" width="13.85546875" style="8" customWidth="1"/>
    <col min="4358" max="4358" width="13.7109375" style="8" customWidth="1"/>
    <col min="4359" max="4359" width="14.28515625" style="8" customWidth="1"/>
    <col min="4360" max="4360" width="14.85546875" style="8" customWidth="1"/>
    <col min="4361" max="4361" width="3.85546875" style="8" customWidth="1"/>
    <col min="4362" max="4603" width="13.5703125" style="8"/>
    <col min="4604" max="4604" width="9.28515625" style="8" customWidth="1"/>
    <col min="4605" max="4605" width="17.42578125" style="8" customWidth="1"/>
    <col min="4606" max="4606" width="27.140625" style="8" customWidth="1"/>
    <col min="4607" max="4607" width="14" style="8" customWidth="1"/>
    <col min="4608" max="4608" width="12.5703125" style="8" customWidth="1"/>
    <col min="4609" max="4609" width="11.28515625" style="8" customWidth="1"/>
    <col min="4610" max="4610" width="15" style="8" customWidth="1"/>
    <col min="4611" max="4611" width="15.42578125" style="8" customWidth="1"/>
    <col min="4612" max="4612" width="17" style="8" customWidth="1"/>
    <col min="4613" max="4613" width="13.85546875" style="8" customWidth="1"/>
    <col min="4614" max="4614" width="13.7109375" style="8" customWidth="1"/>
    <col min="4615" max="4615" width="14.28515625" style="8" customWidth="1"/>
    <col min="4616" max="4616" width="14.85546875" style="8" customWidth="1"/>
    <col min="4617" max="4617" width="3.85546875" style="8" customWidth="1"/>
    <col min="4618" max="4859" width="13.5703125" style="8"/>
    <col min="4860" max="4860" width="9.28515625" style="8" customWidth="1"/>
    <col min="4861" max="4861" width="17.42578125" style="8" customWidth="1"/>
    <col min="4862" max="4862" width="27.140625" style="8" customWidth="1"/>
    <col min="4863" max="4863" width="14" style="8" customWidth="1"/>
    <col min="4864" max="4864" width="12.5703125" style="8" customWidth="1"/>
    <col min="4865" max="4865" width="11.28515625" style="8" customWidth="1"/>
    <col min="4866" max="4866" width="15" style="8" customWidth="1"/>
    <col min="4867" max="4867" width="15.42578125" style="8" customWidth="1"/>
    <col min="4868" max="4868" width="17" style="8" customWidth="1"/>
    <col min="4869" max="4869" width="13.85546875" style="8" customWidth="1"/>
    <col min="4870" max="4870" width="13.7109375" style="8" customWidth="1"/>
    <col min="4871" max="4871" width="14.28515625" style="8" customWidth="1"/>
    <col min="4872" max="4872" width="14.85546875" style="8" customWidth="1"/>
    <col min="4873" max="4873" width="3.85546875" style="8" customWidth="1"/>
    <col min="4874" max="5115" width="13.5703125" style="8"/>
    <col min="5116" max="5116" width="9.28515625" style="8" customWidth="1"/>
    <col min="5117" max="5117" width="17.42578125" style="8" customWidth="1"/>
    <col min="5118" max="5118" width="27.140625" style="8" customWidth="1"/>
    <col min="5119" max="5119" width="14" style="8" customWidth="1"/>
    <col min="5120" max="5120" width="12.5703125" style="8" customWidth="1"/>
    <col min="5121" max="5121" width="11.28515625" style="8" customWidth="1"/>
    <col min="5122" max="5122" width="15" style="8" customWidth="1"/>
    <col min="5123" max="5123" width="15.42578125" style="8" customWidth="1"/>
    <col min="5124" max="5124" width="17" style="8" customWidth="1"/>
    <col min="5125" max="5125" width="13.85546875" style="8" customWidth="1"/>
    <col min="5126" max="5126" width="13.7109375" style="8" customWidth="1"/>
    <col min="5127" max="5127" width="14.28515625" style="8" customWidth="1"/>
    <col min="5128" max="5128" width="14.85546875" style="8" customWidth="1"/>
    <col min="5129" max="5129" width="3.85546875" style="8" customWidth="1"/>
    <col min="5130" max="5371" width="13.5703125" style="8"/>
    <col min="5372" max="5372" width="9.28515625" style="8" customWidth="1"/>
    <col min="5373" max="5373" width="17.42578125" style="8" customWidth="1"/>
    <col min="5374" max="5374" width="27.140625" style="8" customWidth="1"/>
    <col min="5375" max="5375" width="14" style="8" customWidth="1"/>
    <col min="5376" max="5376" width="12.5703125" style="8" customWidth="1"/>
    <col min="5377" max="5377" width="11.28515625" style="8" customWidth="1"/>
    <col min="5378" max="5378" width="15" style="8" customWidth="1"/>
    <col min="5379" max="5379" width="15.42578125" style="8" customWidth="1"/>
    <col min="5380" max="5380" width="17" style="8" customWidth="1"/>
    <col min="5381" max="5381" width="13.85546875" style="8" customWidth="1"/>
    <col min="5382" max="5382" width="13.7109375" style="8" customWidth="1"/>
    <col min="5383" max="5383" width="14.28515625" style="8" customWidth="1"/>
    <col min="5384" max="5384" width="14.85546875" style="8" customWidth="1"/>
    <col min="5385" max="5385" width="3.85546875" style="8" customWidth="1"/>
    <col min="5386" max="5627" width="13.5703125" style="8"/>
    <col min="5628" max="5628" width="9.28515625" style="8" customWidth="1"/>
    <col min="5629" max="5629" width="17.42578125" style="8" customWidth="1"/>
    <col min="5630" max="5630" width="27.140625" style="8" customWidth="1"/>
    <col min="5631" max="5631" width="14" style="8" customWidth="1"/>
    <col min="5632" max="5632" width="12.5703125" style="8" customWidth="1"/>
    <col min="5633" max="5633" width="11.28515625" style="8" customWidth="1"/>
    <col min="5634" max="5634" width="15" style="8" customWidth="1"/>
    <col min="5635" max="5635" width="15.42578125" style="8" customWidth="1"/>
    <col min="5636" max="5636" width="17" style="8" customWidth="1"/>
    <col min="5637" max="5637" width="13.85546875" style="8" customWidth="1"/>
    <col min="5638" max="5638" width="13.7109375" style="8" customWidth="1"/>
    <col min="5639" max="5639" width="14.28515625" style="8" customWidth="1"/>
    <col min="5640" max="5640" width="14.85546875" style="8" customWidth="1"/>
    <col min="5641" max="5641" width="3.85546875" style="8" customWidth="1"/>
    <col min="5642" max="5883" width="13.5703125" style="8"/>
    <col min="5884" max="5884" width="9.28515625" style="8" customWidth="1"/>
    <col min="5885" max="5885" width="17.42578125" style="8" customWidth="1"/>
    <col min="5886" max="5886" width="27.140625" style="8" customWidth="1"/>
    <col min="5887" max="5887" width="14" style="8" customWidth="1"/>
    <col min="5888" max="5888" width="12.5703125" style="8" customWidth="1"/>
    <col min="5889" max="5889" width="11.28515625" style="8" customWidth="1"/>
    <col min="5890" max="5890" width="15" style="8" customWidth="1"/>
    <col min="5891" max="5891" width="15.42578125" style="8" customWidth="1"/>
    <col min="5892" max="5892" width="17" style="8" customWidth="1"/>
    <col min="5893" max="5893" width="13.85546875" style="8" customWidth="1"/>
    <col min="5894" max="5894" width="13.7109375" style="8" customWidth="1"/>
    <col min="5895" max="5895" width="14.28515625" style="8" customWidth="1"/>
    <col min="5896" max="5896" width="14.85546875" style="8" customWidth="1"/>
    <col min="5897" max="5897" width="3.85546875" style="8" customWidth="1"/>
    <col min="5898" max="6139" width="13.5703125" style="8"/>
    <col min="6140" max="6140" width="9.28515625" style="8" customWidth="1"/>
    <col min="6141" max="6141" width="17.42578125" style="8" customWidth="1"/>
    <col min="6142" max="6142" width="27.140625" style="8" customWidth="1"/>
    <col min="6143" max="6143" width="14" style="8" customWidth="1"/>
    <col min="6144" max="6144" width="12.5703125" style="8" customWidth="1"/>
    <col min="6145" max="6145" width="11.28515625" style="8" customWidth="1"/>
    <col min="6146" max="6146" width="15" style="8" customWidth="1"/>
    <col min="6147" max="6147" width="15.42578125" style="8" customWidth="1"/>
    <col min="6148" max="6148" width="17" style="8" customWidth="1"/>
    <col min="6149" max="6149" width="13.85546875" style="8" customWidth="1"/>
    <col min="6150" max="6150" width="13.7109375" style="8" customWidth="1"/>
    <col min="6151" max="6151" width="14.28515625" style="8" customWidth="1"/>
    <col min="6152" max="6152" width="14.85546875" style="8" customWidth="1"/>
    <col min="6153" max="6153" width="3.85546875" style="8" customWidth="1"/>
    <col min="6154" max="6395" width="13.5703125" style="8"/>
    <col min="6396" max="6396" width="9.28515625" style="8" customWidth="1"/>
    <col min="6397" max="6397" width="17.42578125" style="8" customWidth="1"/>
    <col min="6398" max="6398" width="27.140625" style="8" customWidth="1"/>
    <col min="6399" max="6399" width="14" style="8" customWidth="1"/>
    <col min="6400" max="6400" width="12.5703125" style="8" customWidth="1"/>
    <col min="6401" max="6401" width="11.28515625" style="8" customWidth="1"/>
    <col min="6402" max="6402" width="15" style="8" customWidth="1"/>
    <col min="6403" max="6403" width="15.42578125" style="8" customWidth="1"/>
    <col min="6404" max="6404" width="17" style="8" customWidth="1"/>
    <col min="6405" max="6405" width="13.85546875" style="8" customWidth="1"/>
    <col min="6406" max="6406" width="13.7109375" style="8" customWidth="1"/>
    <col min="6407" max="6407" width="14.28515625" style="8" customWidth="1"/>
    <col min="6408" max="6408" width="14.85546875" style="8" customWidth="1"/>
    <col min="6409" max="6409" width="3.85546875" style="8" customWidth="1"/>
    <col min="6410" max="6651" width="13.5703125" style="8"/>
    <col min="6652" max="6652" width="9.28515625" style="8" customWidth="1"/>
    <col min="6653" max="6653" width="17.42578125" style="8" customWidth="1"/>
    <col min="6654" max="6654" width="27.140625" style="8" customWidth="1"/>
    <col min="6655" max="6655" width="14" style="8" customWidth="1"/>
    <col min="6656" max="6656" width="12.5703125" style="8" customWidth="1"/>
    <col min="6657" max="6657" width="11.28515625" style="8" customWidth="1"/>
    <col min="6658" max="6658" width="15" style="8" customWidth="1"/>
    <col min="6659" max="6659" width="15.42578125" style="8" customWidth="1"/>
    <col min="6660" max="6660" width="17" style="8" customWidth="1"/>
    <col min="6661" max="6661" width="13.85546875" style="8" customWidth="1"/>
    <col min="6662" max="6662" width="13.7109375" style="8" customWidth="1"/>
    <col min="6663" max="6663" width="14.28515625" style="8" customWidth="1"/>
    <col min="6664" max="6664" width="14.85546875" style="8" customWidth="1"/>
    <col min="6665" max="6665" width="3.85546875" style="8" customWidth="1"/>
    <col min="6666" max="6907" width="13.5703125" style="8"/>
    <col min="6908" max="6908" width="9.28515625" style="8" customWidth="1"/>
    <col min="6909" max="6909" width="17.42578125" style="8" customWidth="1"/>
    <col min="6910" max="6910" width="27.140625" style="8" customWidth="1"/>
    <col min="6911" max="6911" width="14" style="8" customWidth="1"/>
    <col min="6912" max="6912" width="12.5703125" style="8" customWidth="1"/>
    <col min="6913" max="6913" width="11.28515625" style="8" customWidth="1"/>
    <col min="6914" max="6914" width="15" style="8" customWidth="1"/>
    <col min="6915" max="6915" width="15.42578125" style="8" customWidth="1"/>
    <col min="6916" max="6916" width="17" style="8" customWidth="1"/>
    <col min="6917" max="6917" width="13.85546875" style="8" customWidth="1"/>
    <col min="6918" max="6918" width="13.7109375" style="8" customWidth="1"/>
    <col min="6919" max="6919" width="14.28515625" style="8" customWidth="1"/>
    <col min="6920" max="6920" width="14.85546875" style="8" customWidth="1"/>
    <col min="6921" max="6921" width="3.85546875" style="8" customWidth="1"/>
    <col min="6922" max="7163" width="13.5703125" style="8"/>
    <col min="7164" max="7164" width="9.28515625" style="8" customWidth="1"/>
    <col min="7165" max="7165" width="17.42578125" style="8" customWidth="1"/>
    <col min="7166" max="7166" width="27.140625" style="8" customWidth="1"/>
    <col min="7167" max="7167" width="14" style="8" customWidth="1"/>
    <col min="7168" max="7168" width="12.5703125" style="8" customWidth="1"/>
    <col min="7169" max="7169" width="11.28515625" style="8" customWidth="1"/>
    <col min="7170" max="7170" width="15" style="8" customWidth="1"/>
    <col min="7171" max="7171" width="15.42578125" style="8" customWidth="1"/>
    <col min="7172" max="7172" width="17" style="8" customWidth="1"/>
    <col min="7173" max="7173" width="13.85546875" style="8" customWidth="1"/>
    <col min="7174" max="7174" width="13.7109375" style="8" customWidth="1"/>
    <col min="7175" max="7175" width="14.28515625" style="8" customWidth="1"/>
    <col min="7176" max="7176" width="14.85546875" style="8" customWidth="1"/>
    <col min="7177" max="7177" width="3.85546875" style="8" customWidth="1"/>
    <col min="7178" max="7419" width="13.5703125" style="8"/>
    <col min="7420" max="7420" width="9.28515625" style="8" customWidth="1"/>
    <col min="7421" max="7421" width="17.42578125" style="8" customWidth="1"/>
    <col min="7422" max="7422" width="27.140625" style="8" customWidth="1"/>
    <col min="7423" max="7423" width="14" style="8" customWidth="1"/>
    <col min="7424" max="7424" width="12.5703125" style="8" customWidth="1"/>
    <col min="7425" max="7425" width="11.28515625" style="8" customWidth="1"/>
    <col min="7426" max="7426" width="15" style="8" customWidth="1"/>
    <col min="7427" max="7427" width="15.42578125" style="8" customWidth="1"/>
    <col min="7428" max="7428" width="17" style="8" customWidth="1"/>
    <col min="7429" max="7429" width="13.85546875" style="8" customWidth="1"/>
    <col min="7430" max="7430" width="13.7109375" style="8" customWidth="1"/>
    <col min="7431" max="7431" width="14.28515625" style="8" customWidth="1"/>
    <col min="7432" max="7432" width="14.85546875" style="8" customWidth="1"/>
    <col min="7433" max="7433" width="3.85546875" style="8" customWidth="1"/>
    <col min="7434" max="7675" width="13.5703125" style="8"/>
    <col min="7676" max="7676" width="9.28515625" style="8" customWidth="1"/>
    <col min="7677" max="7677" width="17.42578125" style="8" customWidth="1"/>
    <col min="7678" max="7678" width="27.140625" style="8" customWidth="1"/>
    <col min="7679" max="7679" width="14" style="8" customWidth="1"/>
    <col min="7680" max="7680" width="12.5703125" style="8" customWidth="1"/>
    <col min="7681" max="7681" width="11.28515625" style="8" customWidth="1"/>
    <col min="7682" max="7682" width="15" style="8" customWidth="1"/>
    <col min="7683" max="7683" width="15.42578125" style="8" customWidth="1"/>
    <col min="7684" max="7684" width="17" style="8" customWidth="1"/>
    <col min="7685" max="7685" width="13.85546875" style="8" customWidth="1"/>
    <col min="7686" max="7686" width="13.7109375" style="8" customWidth="1"/>
    <col min="7687" max="7687" width="14.28515625" style="8" customWidth="1"/>
    <col min="7688" max="7688" width="14.85546875" style="8" customWidth="1"/>
    <col min="7689" max="7689" width="3.85546875" style="8" customWidth="1"/>
    <col min="7690" max="7931" width="13.5703125" style="8"/>
    <col min="7932" max="7932" width="9.28515625" style="8" customWidth="1"/>
    <col min="7933" max="7933" width="17.42578125" style="8" customWidth="1"/>
    <col min="7934" max="7934" width="27.140625" style="8" customWidth="1"/>
    <col min="7935" max="7935" width="14" style="8" customWidth="1"/>
    <col min="7936" max="7936" width="12.5703125" style="8" customWidth="1"/>
    <col min="7937" max="7937" width="11.28515625" style="8" customWidth="1"/>
    <col min="7938" max="7938" width="15" style="8" customWidth="1"/>
    <col min="7939" max="7939" width="15.42578125" style="8" customWidth="1"/>
    <col min="7940" max="7940" width="17" style="8" customWidth="1"/>
    <col min="7941" max="7941" width="13.85546875" style="8" customWidth="1"/>
    <col min="7942" max="7942" width="13.7109375" style="8" customWidth="1"/>
    <col min="7943" max="7943" width="14.28515625" style="8" customWidth="1"/>
    <col min="7944" max="7944" width="14.85546875" style="8" customWidth="1"/>
    <col min="7945" max="7945" width="3.85546875" style="8" customWidth="1"/>
    <col min="7946" max="8187" width="13.5703125" style="8"/>
    <col min="8188" max="8188" width="9.28515625" style="8" customWidth="1"/>
    <col min="8189" max="8189" width="17.42578125" style="8" customWidth="1"/>
    <col min="8190" max="8190" width="27.140625" style="8" customWidth="1"/>
    <col min="8191" max="8191" width="14" style="8" customWidth="1"/>
    <col min="8192" max="8192" width="12.5703125" style="8" customWidth="1"/>
    <col min="8193" max="8193" width="11.28515625" style="8" customWidth="1"/>
    <col min="8194" max="8194" width="15" style="8" customWidth="1"/>
    <col min="8195" max="8195" width="15.42578125" style="8" customWidth="1"/>
    <col min="8196" max="8196" width="17" style="8" customWidth="1"/>
    <col min="8197" max="8197" width="13.85546875" style="8" customWidth="1"/>
    <col min="8198" max="8198" width="13.7109375" style="8" customWidth="1"/>
    <col min="8199" max="8199" width="14.28515625" style="8" customWidth="1"/>
    <col min="8200" max="8200" width="14.85546875" style="8" customWidth="1"/>
    <col min="8201" max="8201" width="3.85546875" style="8" customWidth="1"/>
    <col min="8202" max="8443" width="13.5703125" style="8"/>
    <col min="8444" max="8444" width="9.28515625" style="8" customWidth="1"/>
    <col min="8445" max="8445" width="17.42578125" style="8" customWidth="1"/>
    <col min="8446" max="8446" width="27.140625" style="8" customWidth="1"/>
    <col min="8447" max="8447" width="14" style="8" customWidth="1"/>
    <col min="8448" max="8448" width="12.5703125" style="8" customWidth="1"/>
    <col min="8449" max="8449" width="11.28515625" style="8" customWidth="1"/>
    <col min="8450" max="8450" width="15" style="8" customWidth="1"/>
    <col min="8451" max="8451" width="15.42578125" style="8" customWidth="1"/>
    <col min="8452" max="8452" width="17" style="8" customWidth="1"/>
    <col min="8453" max="8453" width="13.85546875" style="8" customWidth="1"/>
    <col min="8454" max="8454" width="13.7109375" style="8" customWidth="1"/>
    <col min="8455" max="8455" width="14.28515625" style="8" customWidth="1"/>
    <col min="8456" max="8456" width="14.85546875" style="8" customWidth="1"/>
    <col min="8457" max="8457" width="3.85546875" style="8" customWidth="1"/>
    <col min="8458" max="8699" width="13.5703125" style="8"/>
    <col min="8700" max="8700" width="9.28515625" style="8" customWidth="1"/>
    <col min="8701" max="8701" width="17.42578125" style="8" customWidth="1"/>
    <col min="8702" max="8702" width="27.140625" style="8" customWidth="1"/>
    <col min="8703" max="8703" width="14" style="8" customWidth="1"/>
    <col min="8704" max="8704" width="12.5703125" style="8" customWidth="1"/>
    <col min="8705" max="8705" width="11.28515625" style="8" customWidth="1"/>
    <col min="8706" max="8706" width="15" style="8" customWidth="1"/>
    <col min="8707" max="8707" width="15.42578125" style="8" customWidth="1"/>
    <col min="8708" max="8708" width="17" style="8" customWidth="1"/>
    <col min="8709" max="8709" width="13.85546875" style="8" customWidth="1"/>
    <col min="8710" max="8710" width="13.7109375" style="8" customWidth="1"/>
    <col min="8711" max="8711" width="14.28515625" style="8" customWidth="1"/>
    <col min="8712" max="8712" width="14.85546875" style="8" customWidth="1"/>
    <col min="8713" max="8713" width="3.85546875" style="8" customWidth="1"/>
    <col min="8714" max="8955" width="13.5703125" style="8"/>
    <col min="8956" max="8956" width="9.28515625" style="8" customWidth="1"/>
    <col min="8957" max="8957" width="17.42578125" style="8" customWidth="1"/>
    <col min="8958" max="8958" width="27.140625" style="8" customWidth="1"/>
    <col min="8959" max="8959" width="14" style="8" customWidth="1"/>
    <col min="8960" max="8960" width="12.5703125" style="8" customWidth="1"/>
    <col min="8961" max="8961" width="11.28515625" style="8" customWidth="1"/>
    <col min="8962" max="8962" width="15" style="8" customWidth="1"/>
    <col min="8963" max="8963" width="15.42578125" style="8" customWidth="1"/>
    <col min="8964" max="8964" width="17" style="8" customWidth="1"/>
    <col min="8965" max="8965" width="13.85546875" style="8" customWidth="1"/>
    <col min="8966" max="8966" width="13.7109375" style="8" customWidth="1"/>
    <col min="8967" max="8967" width="14.28515625" style="8" customWidth="1"/>
    <col min="8968" max="8968" width="14.85546875" style="8" customWidth="1"/>
    <col min="8969" max="8969" width="3.85546875" style="8" customWidth="1"/>
    <col min="8970" max="9211" width="13.5703125" style="8"/>
    <col min="9212" max="9212" width="9.28515625" style="8" customWidth="1"/>
    <col min="9213" max="9213" width="17.42578125" style="8" customWidth="1"/>
    <col min="9214" max="9214" width="27.140625" style="8" customWidth="1"/>
    <col min="9215" max="9215" width="14" style="8" customWidth="1"/>
    <col min="9216" max="9216" width="12.5703125" style="8" customWidth="1"/>
    <col min="9217" max="9217" width="11.28515625" style="8" customWidth="1"/>
    <col min="9218" max="9218" width="15" style="8" customWidth="1"/>
    <col min="9219" max="9219" width="15.42578125" style="8" customWidth="1"/>
    <col min="9220" max="9220" width="17" style="8" customWidth="1"/>
    <col min="9221" max="9221" width="13.85546875" style="8" customWidth="1"/>
    <col min="9222" max="9222" width="13.7109375" style="8" customWidth="1"/>
    <col min="9223" max="9223" width="14.28515625" style="8" customWidth="1"/>
    <col min="9224" max="9224" width="14.85546875" style="8" customWidth="1"/>
    <col min="9225" max="9225" width="3.85546875" style="8" customWidth="1"/>
    <col min="9226" max="9467" width="13.5703125" style="8"/>
    <col min="9468" max="9468" width="9.28515625" style="8" customWidth="1"/>
    <col min="9469" max="9469" width="17.42578125" style="8" customWidth="1"/>
    <col min="9470" max="9470" width="27.140625" style="8" customWidth="1"/>
    <col min="9471" max="9471" width="14" style="8" customWidth="1"/>
    <col min="9472" max="9472" width="12.5703125" style="8" customWidth="1"/>
    <col min="9473" max="9473" width="11.28515625" style="8" customWidth="1"/>
    <col min="9474" max="9474" width="15" style="8" customWidth="1"/>
    <col min="9475" max="9475" width="15.42578125" style="8" customWidth="1"/>
    <col min="9476" max="9476" width="17" style="8" customWidth="1"/>
    <col min="9477" max="9477" width="13.85546875" style="8" customWidth="1"/>
    <col min="9478" max="9478" width="13.7109375" style="8" customWidth="1"/>
    <col min="9479" max="9479" width="14.28515625" style="8" customWidth="1"/>
    <col min="9480" max="9480" width="14.85546875" style="8" customWidth="1"/>
    <col min="9481" max="9481" width="3.85546875" style="8" customWidth="1"/>
    <col min="9482" max="9723" width="13.5703125" style="8"/>
    <col min="9724" max="9724" width="9.28515625" style="8" customWidth="1"/>
    <col min="9725" max="9725" width="17.42578125" style="8" customWidth="1"/>
    <col min="9726" max="9726" width="27.140625" style="8" customWidth="1"/>
    <col min="9727" max="9727" width="14" style="8" customWidth="1"/>
    <col min="9728" max="9728" width="12.5703125" style="8" customWidth="1"/>
    <col min="9729" max="9729" width="11.28515625" style="8" customWidth="1"/>
    <col min="9730" max="9730" width="15" style="8" customWidth="1"/>
    <col min="9731" max="9731" width="15.42578125" style="8" customWidth="1"/>
    <col min="9732" max="9732" width="17" style="8" customWidth="1"/>
    <col min="9733" max="9733" width="13.85546875" style="8" customWidth="1"/>
    <col min="9734" max="9734" width="13.7109375" style="8" customWidth="1"/>
    <col min="9735" max="9735" width="14.28515625" style="8" customWidth="1"/>
    <col min="9736" max="9736" width="14.85546875" style="8" customWidth="1"/>
    <col min="9737" max="9737" width="3.85546875" style="8" customWidth="1"/>
    <col min="9738" max="9979" width="13.5703125" style="8"/>
    <col min="9980" max="9980" width="9.28515625" style="8" customWidth="1"/>
    <col min="9981" max="9981" width="17.42578125" style="8" customWidth="1"/>
    <col min="9982" max="9982" width="27.140625" style="8" customWidth="1"/>
    <col min="9983" max="9983" width="14" style="8" customWidth="1"/>
    <col min="9984" max="9984" width="12.5703125" style="8" customWidth="1"/>
    <col min="9985" max="9985" width="11.28515625" style="8" customWidth="1"/>
    <col min="9986" max="9986" width="15" style="8" customWidth="1"/>
    <col min="9987" max="9987" width="15.42578125" style="8" customWidth="1"/>
    <col min="9988" max="9988" width="17" style="8" customWidth="1"/>
    <col min="9989" max="9989" width="13.85546875" style="8" customWidth="1"/>
    <col min="9990" max="9990" width="13.7109375" style="8" customWidth="1"/>
    <col min="9991" max="9991" width="14.28515625" style="8" customWidth="1"/>
    <col min="9992" max="9992" width="14.85546875" style="8" customWidth="1"/>
    <col min="9993" max="9993" width="3.85546875" style="8" customWidth="1"/>
    <col min="9994" max="10235" width="13.5703125" style="8"/>
    <col min="10236" max="10236" width="9.28515625" style="8" customWidth="1"/>
    <col min="10237" max="10237" width="17.42578125" style="8" customWidth="1"/>
    <col min="10238" max="10238" width="27.140625" style="8" customWidth="1"/>
    <col min="10239" max="10239" width="14" style="8" customWidth="1"/>
    <col min="10240" max="10240" width="12.5703125" style="8" customWidth="1"/>
    <col min="10241" max="10241" width="11.28515625" style="8" customWidth="1"/>
    <col min="10242" max="10242" width="15" style="8" customWidth="1"/>
    <col min="10243" max="10243" width="15.42578125" style="8" customWidth="1"/>
    <col min="10244" max="10244" width="17" style="8" customWidth="1"/>
    <col min="10245" max="10245" width="13.85546875" style="8" customWidth="1"/>
    <col min="10246" max="10246" width="13.7109375" style="8" customWidth="1"/>
    <col min="10247" max="10247" width="14.28515625" style="8" customWidth="1"/>
    <col min="10248" max="10248" width="14.85546875" style="8" customWidth="1"/>
    <col min="10249" max="10249" width="3.85546875" style="8" customWidth="1"/>
    <col min="10250" max="10491" width="13.5703125" style="8"/>
    <col min="10492" max="10492" width="9.28515625" style="8" customWidth="1"/>
    <col min="10493" max="10493" width="17.42578125" style="8" customWidth="1"/>
    <col min="10494" max="10494" width="27.140625" style="8" customWidth="1"/>
    <col min="10495" max="10495" width="14" style="8" customWidth="1"/>
    <col min="10496" max="10496" width="12.5703125" style="8" customWidth="1"/>
    <col min="10497" max="10497" width="11.28515625" style="8" customWidth="1"/>
    <col min="10498" max="10498" width="15" style="8" customWidth="1"/>
    <col min="10499" max="10499" width="15.42578125" style="8" customWidth="1"/>
    <col min="10500" max="10500" width="17" style="8" customWidth="1"/>
    <col min="10501" max="10501" width="13.85546875" style="8" customWidth="1"/>
    <col min="10502" max="10502" width="13.7109375" style="8" customWidth="1"/>
    <col min="10503" max="10503" width="14.28515625" style="8" customWidth="1"/>
    <col min="10504" max="10504" width="14.85546875" style="8" customWidth="1"/>
    <col min="10505" max="10505" width="3.85546875" style="8" customWidth="1"/>
    <col min="10506" max="10747" width="13.5703125" style="8"/>
    <col min="10748" max="10748" width="9.28515625" style="8" customWidth="1"/>
    <col min="10749" max="10749" width="17.42578125" style="8" customWidth="1"/>
    <col min="10750" max="10750" width="27.140625" style="8" customWidth="1"/>
    <col min="10751" max="10751" width="14" style="8" customWidth="1"/>
    <col min="10752" max="10752" width="12.5703125" style="8" customWidth="1"/>
    <col min="10753" max="10753" width="11.28515625" style="8" customWidth="1"/>
    <col min="10754" max="10754" width="15" style="8" customWidth="1"/>
    <col min="10755" max="10755" width="15.42578125" style="8" customWidth="1"/>
    <col min="10756" max="10756" width="17" style="8" customWidth="1"/>
    <col min="10757" max="10757" width="13.85546875" style="8" customWidth="1"/>
    <col min="10758" max="10758" width="13.7109375" style="8" customWidth="1"/>
    <col min="10759" max="10759" width="14.28515625" style="8" customWidth="1"/>
    <col min="10760" max="10760" width="14.85546875" style="8" customWidth="1"/>
    <col min="10761" max="10761" width="3.85546875" style="8" customWidth="1"/>
    <col min="10762" max="11003" width="13.5703125" style="8"/>
    <col min="11004" max="11004" width="9.28515625" style="8" customWidth="1"/>
    <col min="11005" max="11005" width="17.42578125" style="8" customWidth="1"/>
    <col min="11006" max="11006" width="27.140625" style="8" customWidth="1"/>
    <col min="11007" max="11007" width="14" style="8" customWidth="1"/>
    <col min="11008" max="11008" width="12.5703125" style="8" customWidth="1"/>
    <col min="11009" max="11009" width="11.28515625" style="8" customWidth="1"/>
    <col min="11010" max="11010" width="15" style="8" customWidth="1"/>
    <col min="11011" max="11011" width="15.42578125" style="8" customWidth="1"/>
    <col min="11012" max="11012" width="17" style="8" customWidth="1"/>
    <col min="11013" max="11013" width="13.85546875" style="8" customWidth="1"/>
    <col min="11014" max="11014" width="13.7109375" style="8" customWidth="1"/>
    <col min="11015" max="11015" width="14.28515625" style="8" customWidth="1"/>
    <col min="11016" max="11016" width="14.85546875" style="8" customWidth="1"/>
    <col min="11017" max="11017" width="3.85546875" style="8" customWidth="1"/>
    <col min="11018" max="11259" width="13.5703125" style="8"/>
    <col min="11260" max="11260" width="9.28515625" style="8" customWidth="1"/>
    <col min="11261" max="11261" width="17.42578125" style="8" customWidth="1"/>
    <col min="11262" max="11262" width="27.140625" style="8" customWidth="1"/>
    <col min="11263" max="11263" width="14" style="8" customWidth="1"/>
    <col min="11264" max="11264" width="12.5703125" style="8" customWidth="1"/>
    <col min="11265" max="11265" width="11.28515625" style="8" customWidth="1"/>
    <col min="11266" max="11266" width="15" style="8" customWidth="1"/>
    <col min="11267" max="11267" width="15.42578125" style="8" customWidth="1"/>
    <col min="11268" max="11268" width="17" style="8" customWidth="1"/>
    <col min="11269" max="11269" width="13.85546875" style="8" customWidth="1"/>
    <col min="11270" max="11270" width="13.7109375" style="8" customWidth="1"/>
    <col min="11271" max="11271" width="14.28515625" style="8" customWidth="1"/>
    <col min="11272" max="11272" width="14.85546875" style="8" customWidth="1"/>
    <col min="11273" max="11273" width="3.85546875" style="8" customWidth="1"/>
    <col min="11274" max="11515" width="13.5703125" style="8"/>
    <col min="11516" max="11516" width="9.28515625" style="8" customWidth="1"/>
    <col min="11517" max="11517" width="17.42578125" style="8" customWidth="1"/>
    <col min="11518" max="11518" width="27.140625" style="8" customWidth="1"/>
    <col min="11519" max="11519" width="14" style="8" customWidth="1"/>
    <col min="11520" max="11520" width="12.5703125" style="8" customWidth="1"/>
    <col min="11521" max="11521" width="11.28515625" style="8" customWidth="1"/>
    <col min="11522" max="11522" width="15" style="8" customWidth="1"/>
    <col min="11523" max="11523" width="15.42578125" style="8" customWidth="1"/>
    <col min="11524" max="11524" width="17" style="8" customWidth="1"/>
    <col min="11525" max="11525" width="13.85546875" style="8" customWidth="1"/>
    <col min="11526" max="11526" width="13.7109375" style="8" customWidth="1"/>
    <col min="11527" max="11527" width="14.28515625" style="8" customWidth="1"/>
    <col min="11528" max="11528" width="14.85546875" style="8" customWidth="1"/>
    <col min="11529" max="11529" width="3.85546875" style="8" customWidth="1"/>
    <col min="11530" max="11771" width="13.5703125" style="8"/>
    <col min="11772" max="11772" width="9.28515625" style="8" customWidth="1"/>
    <col min="11773" max="11773" width="17.42578125" style="8" customWidth="1"/>
    <col min="11774" max="11774" width="27.140625" style="8" customWidth="1"/>
    <col min="11775" max="11775" width="14" style="8" customWidth="1"/>
    <col min="11776" max="11776" width="12.5703125" style="8" customWidth="1"/>
    <col min="11777" max="11777" width="11.28515625" style="8" customWidth="1"/>
    <col min="11778" max="11778" width="15" style="8" customWidth="1"/>
    <col min="11779" max="11779" width="15.42578125" style="8" customWidth="1"/>
    <col min="11780" max="11780" width="17" style="8" customWidth="1"/>
    <col min="11781" max="11781" width="13.85546875" style="8" customWidth="1"/>
    <col min="11782" max="11782" width="13.7109375" style="8" customWidth="1"/>
    <col min="11783" max="11783" width="14.28515625" style="8" customWidth="1"/>
    <col min="11784" max="11784" width="14.85546875" style="8" customWidth="1"/>
    <col min="11785" max="11785" width="3.85546875" style="8" customWidth="1"/>
    <col min="11786" max="12027" width="13.5703125" style="8"/>
    <col min="12028" max="12028" width="9.28515625" style="8" customWidth="1"/>
    <col min="12029" max="12029" width="17.42578125" style="8" customWidth="1"/>
    <col min="12030" max="12030" width="27.140625" style="8" customWidth="1"/>
    <col min="12031" max="12031" width="14" style="8" customWidth="1"/>
    <col min="12032" max="12032" width="12.5703125" style="8" customWidth="1"/>
    <col min="12033" max="12033" width="11.28515625" style="8" customWidth="1"/>
    <col min="12034" max="12034" width="15" style="8" customWidth="1"/>
    <col min="12035" max="12035" width="15.42578125" style="8" customWidth="1"/>
    <col min="12036" max="12036" width="17" style="8" customWidth="1"/>
    <col min="12037" max="12037" width="13.85546875" style="8" customWidth="1"/>
    <col min="12038" max="12038" width="13.7109375" style="8" customWidth="1"/>
    <col min="12039" max="12039" width="14.28515625" style="8" customWidth="1"/>
    <col min="12040" max="12040" width="14.85546875" style="8" customWidth="1"/>
    <col min="12041" max="12041" width="3.85546875" style="8" customWidth="1"/>
    <col min="12042" max="12283" width="13.5703125" style="8"/>
    <col min="12284" max="12284" width="9.28515625" style="8" customWidth="1"/>
    <col min="12285" max="12285" width="17.42578125" style="8" customWidth="1"/>
    <col min="12286" max="12286" width="27.140625" style="8" customWidth="1"/>
    <col min="12287" max="12287" width="14" style="8" customWidth="1"/>
    <col min="12288" max="12288" width="12.5703125" style="8" customWidth="1"/>
    <col min="12289" max="12289" width="11.28515625" style="8" customWidth="1"/>
    <col min="12290" max="12290" width="15" style="8" customWidth="1"/>
    <col min="12291" max="12291" width="15.42578125" style="8" customWidth="1"/>
    <col min="12292" max="12292" width="17" style="8" customWidth="1"/>
    <col min="12293" max="12293" width="13.85546875" style="8" customWidth="1"/>
    <col min="12294" max="12294" width="13.7109375" style="8" customWidth="1"/>
    <col min="12295" max="12295" width="14.28515625" style="8" customWidth="1"/>
    <col min="12296" max="12296" width="14.85546875" style="8" customWidth="1"/>
    <col min="12297" max="12297" width="3.85546875" style="8" customWidth="1"/>
    <col min="12298" max="12539" width="13.5703125" style="8"/>
    <col min="12540" max="12540" width="9.28515625" style="8" customWidth="1"/>
    <col min="12541" max="12541" width="17.42578125" style="8" customWidth="1"/>
    <col min="12542" max="12542" width="27.140625" style="8" customWidth="1"/>
    <col min="12543" max="12543" width="14" style="8" customWidth="1"/>
    <col min="12544" max="12544" width="12.5703125" style="8" customWidth="1"/>
    <col min="12545" max="12545" width="11.28515625" style="8" customWidth="1"/>
    <col min="12546" max="12546" width="15" style="8" customWidth="1"/>
    <col min="12547" max="12547" width="15.42578125" style="8" customWidth="1"/>
    <col min="12548" max="12548" width="17" style="8" customWidth="1"/>
    <col min="12549" max="12549" width="13.85546875" style="8" customWidth="1"/>
    <col min="12550" max="12550" width="13.7109375" style="8" customWidth="1"/>
    <col min="12551" max="12551" width="14.28515625" style="8" customWidth="1"/>
    <col min="12552" max="12552" width="14.85546875" style="8" customWidth="1"/>
    <col min="12553" max="12553" width="3.85546875" style="8" customWidth="1"/>
    <col min="12554" max="12795" width="13.5703125" style="8"/>
    <col min="12796" max="12796" width="9.28515625" style="8" customWidth="1"/>
    <col min="12797" max="12797" width="17.42578125" style="8" customWidth="1"/>
    <col min="12798" max="12798" width="27.140625" style="8" customWidth="1"/>
    <col min="12799" max="12799" width="14" style="8" customWidth="1"/>
    <col min="12800" max="12800" width="12.5703125" style="8" customWidth="1"/>
    <col min="12801" max="12801" width="11.28515625" style="8" customWidth="1"/>
    <col min="12802" max="12802" width="15" style="8" customWidth="1"/>
    <col min="12803" max="12803" width="15.42578125" style="8" customWidth="1"/>
    <col min="12804" max="12804" width="17" style="8" customWidth="1"/>
    <col min="12805" max="12805" width="13.85546875" style="8" customWidth="1"/>
    <col min="12806" max="12806" width="13.7109375" style="8" customWidth="1"/>
    <col min="12807" max="12807" width="14.28515625" style="8" customWidth="1"/>
    <col min="12808" max="12808" width="14.85546875" style="8" customWidth="1"/>
    <col min="12809" max="12809" width="3.85546875" style="8" customWidth="1"/>
    <col min="12810" max="13051" width="13.5703125" style="8"/>
    <col min="13052" max="13052" width="9.28515625" style="8" customWidth="1"/>
    <col min="13053" max="13053" width="17.42578125" style="8" customWidth="1"/>
    <col min="13054" max="13054" width="27.140625" style="8" customWidth="1"/>
    <col min="13055" max="13055" width="14" style="8" customWidth="1"/>
    <col min="13056" max="13056" width="12.5703125" style="8" customWidth="1"/>
    <col min="13057" max="13057" width="11.28515625" style="8" customWidth="1"/>
    <col min="13058" max="13058" width="15" style="8" customWidth="1"/>
    <col min="13059" max="13059" width="15.42578125" style="8" customWidth="1"/>
    <col min="13060" max="13060" width="17" style="8" customWidth="1"/>
    <col min="13061" max="13061" width="13.85546875" style="8" customWidth="1"/>
    <col min="13062" max="13062" width="13.7109375" style="8" customWidth="1"/>
    <col min="13063" max="13063" width="14.28515625" style="8" customWidth="1"/>
    <col min="13064" max="13064" width="14.85546875" style="8" customWidth="1"/>
    <col min="13065" max="13065" width="3.85546875" style="8" customWidth="1"/>
    <col min="13066" max="13307" width="13.5703125" style="8"/>
    <col min="13308" max="13308" width="9.28515625" style="8" customWidth="1"/>
    <col min="13309" max="13309" width="17.42578125" style="8" customWidth="1"/>
    <col min="13310" max="13310" width="27.140625" style="8" customWidth="1"/>
    <col min="13311" max="13311" width="14" style="8" customWidth="1"/>
    <col min="13312" max="13312" width="12.5703125" style="8" customWidth="1"/>
    <col min="13313" max="13313" width="11.28515625" style="8" customWidth="1"/>
    <col min="13314" max="13314" width="15" style="8" customWidth="1"/>
    <col min="13315" max="13315" width="15.42578125" style="8" customWidth="1"/>
    <col min="13316" max="13316" width="17" style="8" customWidth="1"/>
    <col min="13317" max="13317" width="13.85546875" style="8" customWidth="1"/>
    <col min="13318" max="13318" width="13.7109375" style="8" customWidth="1"/>
    <col min="13319" max="13319" width="14.28515625" style="8" customWidth="1"/>
    <col min="13320" max="13320" width="14.85546875" style="8" customWidth="1"/>
    <col min="13321" max="13321" width="3.85546875" style="8" customWidth="1"/>
    <col min="13322" max="13563" width="13.5703125" style="8"/>
    <col min="13564" max="13564" width="9.28515625" style="8" customWidth="1"/>
    <col min="13565" max="13565" width="17.42578125" style="8" customWidth="1"/>
    <col min="13566" max="13566" width="27.140625" style="8" customWidth="1"/>
    <col min="13567" max="13567" width="14" style="8" customWidth="1"/>
    <col min="13568" max="13568" width="12.5703125" style="8" customWidth="1"/>
    <col min="13569" max="13569" width="11.28515625" style="8" customWidth="1"/>
    <col min="13570" max="13570" width="15" style="8" customWidth="1"/>
    <col min="13571" max="13571" width="15.42578125" style="8" customWidth="1"/>
    <col min="13572" max="13572" width="17" style="8" customWidth="1"/>
    <col min="13573" max="13573" width="13.85546875" style="8" customWidth="1"/>
    <col min="13574" max="13574" width="13.7109375" style="8" customWidth="1"/>
    <col min="13575" max="13575" width="14.28515625" style="8" customWidth="1"/>
    <col min="13576" max="13576" width="14.85546875" style="8" customWidth="1"/>
    <col min="13577" max="13577" width="3.85546875" style="8" customWidth="1"/>
    <col min="13578" max="13819" width="13.5703125" style="8"/>
    <col min="13820" max="13820" width="9.28515625" style="8" customWidth="1"/>
    <col min="13821" max="13821" width="17.42578125" style="8" customWidth="1"/>
    <col min="13822" max="13822" width="27.140625" style="8" customWidth="1"/>
    <col min="13823" max="13823" width="14" style="8" customWidth="1"/>
    <col min="13824" max="13824" width="12.5703125" style="8" customWidth="1"/>
    <col min="13825" max="13825" width="11.28515625" style="8" customWidth="1"/>
    <col min="13826" max="13826" width="15" style="8" customWidth="1"/>
    <col min="13827" max="13827" width="15.42578125" style="8" customWidth="1"/>
    <col min="13828" max="13828" width="17" style="8" customWidth="1"/>
    <col min="13829" max="13829" width="13.85546875" style="8" customWidth="1"/>
    <col min="13830" max="13830" width="13.7109375" style="8" customWidth="1"/>
    <col min="13831" max="13831" width="14.28515625" style="8" customWidth="1"/>
    <col min="13832" max="13832" width="14.85546875" style="8" customWidth="1"/>
    <col min="13833" max="13833" width="3.85546875" style="8" customWidth="1"/>
    <col min="13834" max="14075" width="13.5703125" style="8"/>
    <col min="14076" max="14076" width="9.28515625" style="8" customWidth="1"/>
    <col min="14077" max="14077" width="17.42578125" style="8" customWidth="1"/>
    <col min="14078" max="14078" width="27.140625" style="8" customWidth="1"/>
    <col min="14079" max="14079" width="14" style="8" customWidth="1"/>
    <col min="14080" max="14080" width="12.5703125" style="8" customWidth="1"/>
    <col min="14081" max="14081" width="11.28515625" style="8" customWidth="1"/>
    <col min="14082" max="14082" width="15" style="8" customWidth="1"/>
    <col min="14083" max="14083" width="15.42578125" style="8" customWidth="1"/>
    <col min="14084" max="14084" width="17" style="8" customWidth="1"/>
    <col min="14085" max="14085" width="13.85546875" style="8" customWidth="1"/>
    <col min="14086" max="14086" width="13.7109375" style="8" customWidth="1"/>
    <col min="14087" max="14087" width="14.28515625" style="8" customWidth="1"/>
    <col min="14088" max="14088" width="14.85546875" style="8" customWidth="1"/>
    <col min="14089" max="14089" width="3.85546875" style="8" customWidth="1"/>
    <col min="14090" max="14331" width="13.5703125" style="8"/>
    <col min="14332" max="14332" width="9.28515625" style="8" customWidth="1"/>
    <col min="14333" max="14333" width="17.42578125" style="8" customWidth="1"/>
    <col min="14334" max="14334" width="27.140625" style="8" customWidth="1"/>
    <col min="14335" max="14335" width="14" style="8" customWidth="1"/>
    <col min="14336" max="14336" width="12.5703125" style="8" customWidth="1"/>
    <col min="14337" max="14337" width="11.28515625" style="8" customWidth="1"/>
    <col min="14338" max="14338" width="15" style="8" customWidth="1"/>
    <col min="14339" max="14339" width="15.42578125" style="8" customWidth="1"/>
    <col min="14340" max="14340" width="17" style="8" customWidth="1"/>
    <col min="14341" max="14341" width="13.85546875" style="8" customWidth="1"/>
    <col min="14342" max="14342" width="13.7109375" style="8" customWidth="1"/>
    <col min="14343" max="14343" width="14.28515625" style="8" customWidth="1"/>
    <col min="14344" max="14344" width="14.85546875" style="8" customWidth="1"/>
    <col min="14345" max="14345" width="3.85546875" style="8" customWidth="1"/>
    <col min="14346" max="14587" width="13.5703125" style="8"/>
    <col min="14588" max="14588" width="9.28515625" style="8" customWidth="1"/>
    <col min="14589" max="14589" width="17.42578125" style="8" customWidth="1"/>
    <col min="14590" max="14590" width="27.140625" style="8" customWidth="1"/>
    <col min="14591" max="14591" width="14" style="8" customWidth="1"/>
    <col min="14592" max="14592" width="12.5703125" style="8" customWidth="1"/>
    <col min="14593" max="14593" width="11.28515625" style="8" customWidth="1"/>
    <col min="14594" max="14594" width="15" style="8" customWidth="1"/>
    <col min="14595" max="14595" width="15.42578125" style="8" customWidth="1"/>
    <col min="14596" max="14596" width="17" style="8" customWidth="1"/>
    <col min="14597" max="14597" width="13.85546875" style="8" customWidth="1"/>
    <col min="14598" max="14598" width="13.7109375" style="8" customWidth="1"/>
    <col min="14599" max="14599" width="14.28515625" style="8" customWidth="1"/>
    <col min="14600" max="14600" width="14.85546875" style="8" customWidth="1"/>
    <col min="14601" max="14601" width="3.85546875" style="8" customWidth="1"/>
    <col min="14602" max="14843" width="13.5703125" style="8"/>
    <col min="14844" max="14844" width="9.28515625" style="8" customWidth="1"/>
    <col min="14845" max="14845" width="17.42578125" style="8" customWidth="1"/>
    <col min="14846" max="14846" width="27.140625" style="8" customWidth="1"/>
    <col min="14847" max="14847" width="14" style="8" customWidth="1"/>
    <col min="14848" max="14848" width="12.5703125" style="8" customWidth="1"/>
    <col min="14849" max="14849" width="11.28515625" style="8" customWidth="1"/>
    <col min="14850" max="14850" width="15" style="8" customWidth="1"/>
    <col min="14851" max="14851" width="15.42578125" style="8" customWidth="1"/>
    <col min="14852" max="14852" width="17" style="8" customWidth="1"/>
    <col min="14853" max="14853" width="13.85546875" style="8" customWidth="1"/>
    <col min="14854" max="14854" width="13.7109375" style="8" customWidth="1"/>
    <col min="14855" max="14855" width="14.28515625" style="8" customWidth="1"/>
    <col min="14856" max="14856" width="14.85546875" style="8" customWidth="1"/>
    <col min="14857" max="14857" width="3.85546875" style="8" customWidth="1"/>
    <col min="14858" max="15099" width="13.5703125" style="8"/>
    <col min="15100" max="15100" width="9.28515625" style="8" customWidth="1"/>
    <col min="15101" max="15101" width="17.42578125" style="8" customWidth="1"/>
    <col min="15102" max="15102" width="27.140625" style="8" customWidth="1"/>
    <col min="15103" max="15103" width="14" style="8" customWidth="1"/>
    <col min="15104" max="15104" width="12.5703125" style="8" customWidth="1"/>
    <col min="15105" max="15105" width="11.28515625" style="8" customWidth="1"/>
    <col min="15106" max="15106" width="15" style="8" customWidth="1"/>
    <col min="15107" max="15107" width="15.42578125" style="8" customWidth="1"/>
    <col min="15108" max="15108" width="17" style="8" customWidth="1"/>
    <col min="15109" max="15109" width="13.85546875" style="8" customWidth="1"/>
    <col min="15110" max="15110" width="13.7109375" style="8" customWidth="1"/>
    <col min="15111" max="15111" width="14.28515625" style="8" customWidth="1"/>
    <col min="15112" max="15112" width="14.85546875" style="8" customWidth="1"/>
    <col min="15113" max="15113" width="3.85546875" style="8" customWidth="1"/>
    <col min="15114" max="15355" width="13.5703125" style="8"/>
    <col min="15356" max="15356" width="9.28515625" style="8" customWidth="1"/>
    <col min="15357" max="15357" width="17.42578125" style="8" customWidth="1"/>
    <col min="15358" max="15358" width="27.140625" style="8" customWidth="1"/>
    <col min="15359" max="15359" width="14" style="8" customWidth="1"/>
    <col min="15360" max="15360" width="12.5703125" style="8" customWidth="1"/>
    <col min="15361" max="15361" width="11.28515625" style="8" customWidth="1"/>
    <col min="15362" max="15362" width="15" style="8" customWidth="1"/>
    <col min="15363" max="15363" width="15.42578125" style="8" customWidth="1"/>
    <col min="15364" max="15364" width="17" style="8" customWidth="1"/>
    <col min="15365" max="15365" width="13.85546875" style="8" customWidth="1"/>
    <col min="15366" max="15366" width="13.7109375" style="8" customWidth="1"/>
    <col min="15367" max="15367" width="14.28515625" style="8" customWidth="1"/>
    <col min="15368" max="15368" width="14.85546875" style="8" customWidth="1"/>
    <col min="15369" max="15369" width="3.85546875" style="8" customWidth="1"/>
    <col min="15370" max="15611" width="13.5703125" style="8"/>
    <col min="15612" max="15612" width="9.28515625" style="8" customWidth="1"/>
    <col min="15613" max="15613" width="17.42578125" style="8" customWidth="1"/>
    <col min="15614" max="15614" width="27.140625" style="8" customWidth="1"/>
    <col min="15615" max="15615" width="14" style="8" customWidth="1"/>
    <col min="15616" max="15616" width="12.5703125" style="8" customWidth="1"/>
    <col min="15617" max="15617" width="11.28515625" style="8" customWidth="1"/>
    <col min="15618" max="15618" width="15" style="8" customWidth="1"/>
    <col min="15619" max="15619" width="15.42578125" style="8" customWidth="1"/>
    <col min="15620" max="15620" width="17" style="8" customWidth="1"/>
    <col min="15621" max="15621" width="13.85546875" style="8" customWidth="1"/>
    <col min="15622" max="15622" width="13.7109375" style="8" customWidth="1"/>
    <col min="15623" max="15623" width="14.28515625" style="8" customWidth="1"/>
    <col min="15624" max="15624" width="14.85546875" style="8" customWidth="1"/>
    <col min="15625" max="15625" width="3.85546875" style="8" customWidth="1"/>
    <col min="15626" max="15867" width="13.5703125" style="8"/>
    <col min="15868" max="15868" width="9.28515625" style="8" customWidth="1"/>
    <col min="15869" max="15869" width="17.42578125" style="8" customWidth="1"/>
    <col min="15870" max="15870" width="27.140625" style="8" customWidth="1"/>
    <col min="15871" max="15871" width="14" style="8" customWidth="1"/>
    <col min="15872" max="15872" width="12.5703125" style="8" customWidth="1"/>
    <col min="15873" max="15873" width="11.28515625" style="8" customWidth="1"/>
    <col min="15874" max="15874" width="15" style="8" customWidth="1"/>
    <col min="15875" max="15875" width="15.42578125" style="8" customWidth="1"/>
    <col min="15876" max="15876" width="17" style="8" customWidth="1"/>
    <col min="15877" max="15877" width="13.85546875" style="8" customWidth="1"/>
    <col min="15878" max="15878" width="13.7109375" style="8" customWidth="1"/>
    <col min="15879" max="15879" width="14.28515625" style="8" customWidth="1"/>
    <col min="15880" max="15880" width="14.85546875" style="8" customWidth="1"/>
    <col min="15881" max="15881" width="3.85546875" style="8" customWidth="1"/>
    <col min="15882" max="16123" width="13.5703125" style="8"/>
    <col min="16124" max="16124" width="9.28515625" style="8" customWidth="1"/>
    <col min="16125" max="16125" width="17.42578125" style="8" customWidth="1"/>
    <col min="16126" max="16126" width="27.140625" style="8" customWidth="1"/>
    <col min="16127" max="16127" width="14" style="8" customWidth="1"/>
    <col min="16128" max="16128" width="12.5703125" style="8" customWidth="1"/>
    <col min="16129" max="16129" width="11.28515625" style="8" customWidth="1"/>
    <col min="16130" max="16130" width="15" style="8" customWidth="1"/>
    <col min="16131" max="16131" width="15.42578125" style="8" customWidth="1"/>
    <col min="16132" max="16132" width="17" style="8" customWidth="1"/>
    <col min="16133" max="16133" width="13.85546875" style="8" customWidth="1"/>
    <col min="16134" max="16134" width="13.7109375" style="8" customWidth="1"/>
    <col min="16135" max="16135" width="14.28515625" style="8" customWidth="1"/>
    <col min="16136" max="16136" width="14.85546875" style="8" customWidth="1"/>
    <col min="16137" max="16137" width="3.85546875" style="8" customWidth="1"/>
    <col min="16138" max="16384" width="13.5703125" style="8"/>
  </cols>
  <sheetData>
    <row r="1" spans="1:17" s="1" customFormat="1" ht="61.5" customHeight="1" x14ac:dyDescent="0.25">
      <c r="A1" s="47" t="s">
        <v>44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2" t="s">
        <v>28</v>
      </c>
      <c r="N2" s="52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3"/>
      <c r="N3" s="53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4" t="s">
        <v>29</v>
      </c>
      <c r="L4" s="55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6"/>
      <c r="L5" s="57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6"/>
      <c r="L6" s="57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6"/>
      <c r="L7" s="57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6"/>
      <c r="L8" s="57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/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6"/>
      <c r="L9" s="57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6"/>
      <c r="L10" s="57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/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6"/>
      <c r="L11" s="57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6"/>
      <c r="L12" s="57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6"/>
      <c r="L13" s="57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6"/>
      <c r="L14" s="57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6"/>
      <c r="L15" s="57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6"/>
      <c r="L16" s="57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/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6"/>
      <c r="L17" s="57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6"/>
      <c r="L18" s="57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6"/>
      <c r="L19" s="57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6"/>
      <c r="L20" s="57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6"/>
      <c r="L21" s="57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6"/>
      <c r="L22" s="57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/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6"/>
      <c r="L23" s="57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6"/>
      <c r="L24" s="57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6"/>
      <c r="L25" s="57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6"/>
      <c r="L26" s="57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/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6"/>
      <c r="L27" s="57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6"/>
      <c r="L28" s="57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6"/>
      <c r="L29" s="57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6"/>
      <c r="L30" s="57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/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6"/>
      <c r="L31" s="57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6"/>
      <c r="L32" s="57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/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6"/>
      <c r="L33" s="57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8"/>
      <c r="L34" s="59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4" t="s">
        <v>31</v>
      </c>
      <c r="L35" s="60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1"/>
      <c r="L36" s="62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1"/>
      <c r="L37" s="62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1"/>
      <c r="L38" s="62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1"/>
      <c r="L39" s="62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1"/>
      <c r="L40" s="62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1"/>
      <c r="L41" s="62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/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1"/>
      <c r="L42" s="62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1"/>
      <c r="L43" s="62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1"/>
      <c r="L44" s="62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1"/>
      <c r="L45" s="62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1"/>
      <c r="L46" s="62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/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1"/>
      <c r="L47" s="62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1"/>
      <c r="L48" s="62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1"/>
      <c r="L49" s="62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1"/>
      <c r="L50" s="62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1"/>
      <c r="L51" s="62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1"/>
      <c r="L52" s="62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1"/>
      <c r="L53" s="62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1"/>
      <c r="L54" s="62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1"/>
      <c r="L55" s="62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1"/>
      <c r="L56" s="62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1"/>
      <c r="L57" s="62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/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1"/>
      <c r="L58" s="62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1"/>
      <c r="L59" s="62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/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1"/>
      <c r="L60" s="62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1"/>
      <c r="L61" s="62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/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3"/>
      <c r="L62" s="64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4" t="s">
        <v>32</v>
      </c>
      <c r="L63" s="60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1"/>
      <c r="L64" s="62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1"/>
      <c r="L65" s="62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1"/>
      <c r="L66" s="62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1"/>
      <c r="L67" s="62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1"/>
      <c r="L68" s="62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1"/>
      <c r="L69" s="62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1"/>
      <c r="L70" s="62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1"/>
      <c r="L71" s="62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1"/>
      <c r="L72" s="62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1"/>
      <c r="L73" s="62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/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1"/>
      <c r="L74" s="62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1"/>
      <c r="L75" s="62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1"/>
      <c r="L76" s="62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1"/>
      <c r="L77" s="62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1"/>
      <c r="L78" s="62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1"/>
      <c r="L79" s="62"/>
      <c r="M79" s="32"/>
      <c r="N79" s="32"/>
      <c r="O79" s="22">
        <v>6.77</v>
      </c>
      <c r="P79" s="44"/>
      <c r="Q79" s="23"/>
    </row>
    <row r="80" spans="1:17" ht="24.95" customHeight="1" x14ac:dyDescent="0.25">
      <c r="A80" s="65">
        <v>43542</v>
      </c>
      <c r="B80" s="65"/>
      <c r="C80" s="24" t="s">
        <v>33</v>
      </c>
      <c r="D80" s="67">
        <v>18</v>
      </c>
      <c r="E80" s="18">
        <v>36928</v>
      </c>
      <c r="F80" s="18">
        <v>250000000</v>
      </c>
      <c r="G80" s="69">
        <f>F80/E80/1000</f>
        <v>6.7699306759098787</v>
      </c>
      <c r="H80" s="18">
        <v>0</v>
      </c>
      <c r="I80" s="18">
        <v>0</v>
      </c>
      <c r="J80" s="20" t="s">
        <v>26</v>
      </c>
      <c r="K80" s="61"/>
      <c r="L80" s="62"/>
      <c r="M80" s="32"/>
      <c r="N80" s="32"/>
      <c r="O80" s="22">
        <v>6.77</v>
      </c>
      <c r="P80" s="44"/>
      <c r="Q80" s="23"/>
    </row>
    <row r="81" spans="1:17" ht="24.95" customHeight="1" x14ac:dyDescent="0.25">
      <c r="A81" s="66"/>
      <c r="B81" s="66"/>
      <c r="C81" s="24" t="s">
        <v>30</v>
      </c>
      <c r="D81" s="68"/>
      <c r="E81" s="18">
        <v>14771</v>
      </c>
      <c r="F81" s="18">
        <v>100000000</v>
      </c>
      <c r="G81" s="70"/>
      <c r="H81" s="18">
        <v>0</v>
      </c>
      <c r="I81" s="18">
        <v>0</v>
      </c>
      <c r="J81" s="20" t="s">
        <v>26</v>
      </c>
      <c r="K81" s="61"/>
      <c r="L81" s="62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1"/>
      <c r="L82" s="62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1"/>
      <c r="L83" s="62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1"/>
      <c r="L84" s="62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1"/>
      <c r="L85" s="62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1"/>
      <c r="L86" s="62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1"/>
      <c r="L87" s="62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1"/>
      <c r="L88" s="62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1"/>
      <c r="L89" s="62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1"/>
      <c r="L90" s="62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1"/>
      <c r="L91" s="62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1"/>
      <c r="L92" s="62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3"/>
      <c r="L94" s="64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4" t="s">
        <v>36</v>
      </c>
      <c r="L95" s="60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1"/>
      <c r="L96" s="62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1"/>
      <c r="L97" s="62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1"/>
      <c r="L98" s="62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1"/>
      <c r="L99" s="62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1"/>
      <c r="L100" s="62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1"/>
      <c r="L101" s="62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3"/>
      <c r="L102" s="64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/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4" t="s">
        <v>38</v>
      </c>
      <c r="L134" s="60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1"/>
      <c r="L135" s="62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1"/>
      <c r="L136" s="62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1"/>
      <c r="L137" s="62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1"/>
      <c r="L138" s="62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1"/>
      <c r="L139" s="62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1"/>
      <c r="L140" s="62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1"/>
      <c r="L141" s="62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1"/>
      <c r="L142" s="62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1"/>
      <c r="L143" s="62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1"/>
      <c r="L144" s="62"/>
      <c r="M144" s="32"/>
      <c r="N144" s="32"/>
      <c r="O144" s="22">
        <v>6.77</v>
      </c>
      <c r="P144" s="44"/>
      <c r="Q144" s="23"/>
    </row>
    <row r="145" spans="1:17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1"/>
      <c r="L145" s="62"/>
      <c r="M145" s="32"/>
      <c r="N145" s="32"/>
      <c r="O145" s="22">
        <v>6.77</v>
      </c>
      <c r="P145" s="44"/>
      <c r="Q145" s="23"/>
    </row>
    <row r="146" spans="1:17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1"/>
      <c r="L146" s="62"/>
      <c r="M146" s="32"/>
      <c r="N146" s="32"/>
      <c r="O146" s="22">
        <v>6.77</v>
      </c>
      <c r="P146" s="44"/>
      <c r="Q146" s="23"/>
    </row>
    <row r="147" spans="1:17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1"/>
      <c r="L147" s="62"/>
      <c r="M147" s="32"/>
      <c r="N147" s="32"/>
      <c r="O147" s="22">
        <v>6.77</v>
      </c>
      <c r="P147" s="44"/>
      <c r="Q147" s="23"/>
    </row>
    <row r="148" spans="1:17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1"/>
      <c r="L148" s="62"/>
      <c r="M148" s="32"/>
      <c r="N148" s="32"/>
      <c r="O148" s="22">
        <v>6.77</v>
      </c>
      <c r="P148" s="44"/>
      <c r="Q148" s="23"/>
    </row>
    <row r="149" spans="1:17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1"/>
      <c r="L149" s="62"/>
      <c r="M149" s="32"/>
      <c r="N149" s="32"/>
      <c r="O149" s="22">
        <v>6.77</v>
      </c>
      <c r="P149" s="44"/>
      <c r="Q149" s="23"/>
    </row>
    <row r="150" spans="1:17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1"/>
      <c r="L150" s="62"/>
      <c r="M150" s="32"/>
      <c r="N150" s="32"/>
      <c r="O150" s="22">
        <v>6.77</v>
      </c>
      <c r="P150" s="44"/>
      <c r="Q150" s="23"/>
    </row>
    <row r="151" spans="1:17" ht="24.95" customHeight="1" x14ac:dyDescent="0.25">
      <c r="A151" s="15">
        <v>43612</v>
      </c>
      <c r="B151" s="15"/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1"/>
      <c r="L151" s="62"/>
      <c r="M151" s="32"/>
      <c r="N151" s="32"/>
      <c r="O151" s="22">
        <v>6.77</v>
      </c>
      <c r="P151" s="44"/>
      <c r="Q151" s="23"/>
    </row>
    <row r="152" spans="1:17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1"/>
      <c r="L152" s="62"/>
      <c r="M152" s="32"/>
      <c r="N152" s="32"/>
      <c r="O152" s="22">
        <v>6.77</v>
      </c>
      <c r="P152" s="44"/>
      <c r="Q152" s="23"/>
    </row>
    <row r="153" spans="1:17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1"/>
      <c r="L153" s="62"/>
      <c r="M153" s="32"/>
      <c r="N153" s="32"/>
      <c r="O153" s="22">
        <v>6.77</v>
      </c>
      <c r="P153" s="44"/>
      <c r="Q153" s="23"/>
    </row>
    <row r="154" spans="1:17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1"/>
      <c r="L154" s="62"/>
      <c r="M154" s="32"/>
      <c r="N154" s="32"/>
      <c r="O154" s="22">
        <v>6.77</v>
      </c>
      <c r="P154" s="44"/>
      <c r="Q154" s="23"/>
    </row>
    <row r="155" spans="1:17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3"/>
      <c r="L155" s="64"/>
      <c r="M155" s="32"/>
      <c r="N155" s="32"/>
      <c r="O155" s="22">
        <v>6.77</v>
      </c>
      <c r="P155" s="44"/>
      <c r="Q155" s="23"/>
    </row>
    <row r="156" spans="1:17" ht="24.95" customHeight="1" x14ac:dyDescent="0.25">
      <c r="A156" s="15">
        <v>43617</v>
      </c>
      <c r="B156" s="15"/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4" t="s">
        <v>41</v>
      </c>
      <c r="L156" s="60"/>
      <c r="M156" s="32"/>
      <c r="N156" s="32"/>
      <c r="O156" s="22">
        <v>6.77</v>
      </c>
      <c r="P156" s="44"/>
      <c r="Q156" s="23"/>
    </row>
    <row r="157" spans="1:17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61"/>
      <c r="L157" s="62"/>
      <c r="M157" s="32"/>
      <c r="N157" s="32"/>
      <c r="O157" s="22">
        <v>6.77</v>
      </c>
      <c r="P157" s="44"/>
      <c r="Q157" s="23"/>
    </row>
    <row r="158" spans="1:17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61"/>
      <c r="L158" s="62"/>
      <c r="M158" s="32"/>
      <c r="N158" s="32"/>
      <c r="O158" s="22">
        <v>6.77</v>
      </c>
      <c r="P158" s="44"/>
      <c r="Q158" s="23"/>
    </row>
    <row r="159" spans="1:17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61"/>
      <c r="L159" s="62"/>
      <c r="M159" s="32"/>
      <c r="N159" s="32"/>
      <c r="O159" s="22">
        <v>6.77</v>
      </c>
      <c r="P159" s="44"/>
      <c r="Q159" s="23"/>
    </row>
    <row r="160" spans="1:17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61"/>
      <c r="L160" s="62"/>
      <c r="M160" s="32"/>
      <c r="N160" s="32"/>
      <c r="O160" s="22">
        <v>6.77</v>
      </c>
      <c r="P160" s="44"/>
      <c r="Q160" s="23"/>
    </row>
    <row r="161" spans="1:17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61"/>
      <c r="L161" s="62"/>
      <c r="M161" s="32"/>
      <c r="N161" s="32"/>
      <c r="O161" s="22">
        <v>6.77</v>
      </c>
      <c r="P161" s="44"/>
      <c r="Q161" s="23"/>
    </row>
    <row r="162" spans="1:17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61"/>
      <c r="L162" s="62"/>
      <c r="M162" s="32"/>
      <c r="N162" s="32"/>
      <c r="O162" s="22">
        <v>6.77</v>
      </c>
      <c r="P162" s="44"/>
      <c r="Q162" s="23"/>
    </row>
    <row r="163" spans="1:17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61"/>
      <c r="L163" s="62"/>
      <c r="M163" s="32"/>
      <c r="N163" s="32"/>
      <c r="O163" s="22">
        <v>6.77</v>
      </c>
      <c r="P163" s="44"/>
      <c r="Q163" s="23"/>
    </row>
    <row r="164" spans="1:17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61"/>
      <c r="L164" s="62"/>
      <c r="M164" s="32"/>
      <c r="N164" s="32"/>
      <c r="O164" s="22">
        <v>6.77</v>
      </c>
      <c r="P164" s="44"/>
      <c r="Q164" s="23"/>
    </row>
    <row r="165" spans="1:17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61"/>
      <c r="L165" s="62"/>
      <c r="M165" s="32"/>
      <c r="N165" s="32"/>
      <c r="O165" s="22">
        <v>6.77</v>
      </c>
      <c r="P165" s="44"/>
      <c r="Q165" s="23"/>
    </row>
    <row r="166" spans="1:17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61"/>
      <c r="L166" s="62"/>
      <c r="M166" s="32"/>
      <c r="N166" s="32"/>
      <c r="O166" s="22">
        <v>6.77</v>
      </c>
      <c r="P166" s="44"/>
      <c r="Q166" s="23"/>
    </row>
    <row r="167" spans="1:17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61"/>
      <c r="L167" s="62"/>
      <c r="M167" s="32"/>
      <c r="N167" s="32"/>
      <c r="O167" s="22">
        <v>6.77</v>
      </c>
      <c r="P167" s="44"/>
      <c r="Q167" s="23"/>
    </row>
    <row r="168" spans="1:17" ht="24.95" customHeight="1" x14ac:dyDescent="0.25">
      <c r="A168" s="15">
        <v>43629</v>
      </c>
      <c r="B168" s="15"/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61"/>
      <c r="L168" s="62"/>
      <c r="M168" s="32"/>
      <c r="N168" s="32"/>
      <c r="O168" s="22">
        <v>6.77</v>
      </c>
      <c r="P168" s="44"/>
      <c r="Q168" s="23"/>
    </row>
    <row r="169" spans="1:17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61"/>
      <c r="L169" s="62"/>
      <c r="M169" s="32"/>
      <c r="N169" s="32"/>
      <c r="O169" s="22">
        <v>6.77</v>
      </c>
      <c r="P169" s="44"/>
      <c r="Q169" s="23"/>
    </row>
    <row r="170" spans="1:17" ht="24.95" customHeight="1" x14ac:dyDescent="0.25">
      <c r="A170" s="15">
        <v>43631</v>
      </c>
      <c r="B170" s="15"/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61"/>
      <c r="L170" s="62"/>
      <c r="M170" s="32"/>
      <c r="N170" s="32"/>
      <c r="O170" s="22">
        <v>6.77</v>
      </c>
      <c r="P170" s="44"/>
      <c r="Q170" s="23"/>
    </row>
    <row r="171" spans="1:17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61"/>
      <c r="L171" s="62"/>
      <c r="M171" s="32"/>
      <c r="N171" s="32"/>
      <c r="O171" s="22">
        <v>6.77</v>
      </c>
      <c r="P171" s="44"/>
      <c r="Q171" s="23"/>
    </row>
    <row r="172" spans="1:17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61"/>
      <c r="L172" s="62"/>
      <c r="M172" s="32"/>
      <c r="N172" s="32"/>
      <c r="O172" s="22">
        <v>6.77</v>
      </c>
      <c r="P172" s="44"/>
      <c r="Q172" s="23"/>
    </row>
    <row r="173" spans="1:17" ht="24.95" customHeight="1" x14ac:dyDescent="0.25">
      <c r="A173" s="15">
        <v>43634</v>
      </c>
      <c r="B173" s="15"/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61"/>
      <c r="L173" s="62"/>
      <c r="M173" s="32"/>
      <c r="N173" s="32"/>
      <c r="O173" s="22">
        <v>6.77</v>
      </c>
      <c r="P173" s="44"/>
      <c r="Q173" s="23"/>
    </row>
    <row r="174" spans="1:17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61"/>
      <c r="L174" s="62"/>
      <c r="M174" s="32"/>
      <c r="N174" s="32"/>
      <c r="O174" s="22">
        <v>6.77</v>
      </c>
      <c r="P174" s="44"/>
      <c r="Q174" s="23"/>
    </row>
    <row r="175" spans="1:17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61"/>
      <c r="L175" s="62"/>
      <c r="M175" s="32"/>
      <c r="N175" s="32"/>
      <c r="O175" s="22">
        <v>6.77</v>
      </c>
      <c r="P175" s="44"/>
      <c r="Q175" s="23"/>
    </row>
    <row r="176" spans="1:17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61"/>
      <c r="L176" s="62"/>
      <c r="M176" s="32"/>
      <c r="N176" s="32"/>
      <c r="O176" s="22">
        <v>6.77</v>
      </c>
      <c r="P176" s="44"/>
      <c r="Q176" s="23"/>
    </row>
    <row r="177" spans="1:17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61"/>
      <c r="L177" s="62"/>
      <c r="M177" s="32"/>
      <c r="N177" s="32"/>
      <c r="O177" s="22">
        <v>6.77</v>
      </c>
      <c r="P177" s="44"/>
      <c r="Q177" s="23"/>
    </row>
    <row r="178" spans="1:17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61"/>
      <c r="L178" s="62"/>
      <c r="M178" s="32"/>
      <c r="N178" s="32"/>
      <c r="O178" s="22">
        <v>6.77</v>
      </c>
      <c r="P178" s="44"/>
      <c r="Q178" s="23"/>
    </row>
    <row r="179" spans="1:17" ht="24.95" customHeight="1" x14ac:dyDescent="0.25">
      <c r="A179" s="15">
        <v>43640</v>
      </c>
      <c r="B179" s="15"/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61"/>
      <c r="L179" s="62"/>
      <c r="M179" s="32"/>
      <c r="N179" s="32"/>
      <c r="O179" s="22">
        <v>6.77</v>
      </c>
      <c r="P179" s="44"/>
      <c r="Q179" s="23"/>
    </row>
    <row r="180" spans="1:17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61"/>
      <c r="L180" s="62"/>
      <c r="M180" s="32"/>
      <c r="N180" s="32"/>
      <c r="O180" s="22">
        <v>6.77</v>
      </c>
      <c r="P180" s="44"/>
      <c r="Q180" s="23"/>
    </row>
    <row r="181" spans="1:17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61"/>
      <c r="L181" s="62"/>
      <c r="M181" s="32"/>
      <c r="N181" s="32"/>
      <c r="O181" s="22">
        <v>6.77</v>
      </c>
      <c r="P181" s="44"/>
      <c r="Q181" s="23"/>
    </row>
    <row r="182" spans="1:17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61"/>
      <c r="L182" s="62"/>
      <c r="M182" s="32"/>
      <c r="N182" s="32"/>
      <c r="O182" s="22">
        <v>6.77</v>
      </c>
      <c r="P182" s="44"/>
      <c r="Q182" s="23"/>
    </row>
    <row r="183" spans="1:17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61"/>
      <c r="L183" s="62"/>
      <c r="M183" s="32"/>
      <c r="N183" s="32"/>
      <c r="O183" s="22">
        <v>6.77</v>
      </c>
      <c r="P183" s="44"/>
      <c r="Q183" s="23"/>
    </row>
    <row r="184" spans="1:17" ht="24.95" customHeight="1" x14ac:dyDescent="0.25">
      <c r="A184" s="15">
        <v>43645</v>
      </c>
      <c r="B184" s="15"/>
      <c r="C184" s="24"/>
      <c r="D184" s="17"/>
      <c r="E184" s="18"/>
      <c r="F184" s="18"/>
      <c r="G184" s="19"/>
      <c r="H184" s="18"/>
      <c r="I184" s="18"/>
      <c r="J184" s="20"/>
      <c r="K184" s="61"/>
      <c r="L184" s="62"/>
      <c r="M184" s="32"/>
      <c r="N184" s="32"/>
      <c r="O184" s="22">
        <v>6.77</v>
      </c>
      <c r="P184" s="44"/>
      <c r="Q184" s="23"/>
    </row>
    <row r="185" spans="1:17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63"/>
      <c r="L185" s="64"/>
      <c r="M185" s="32"/>
      <c r="N185" s="32"/>
      <c r="O185" s="22">
        <v>6.77</v>
      </c>
      <c r="P185" s="44"/>
      <c r="Q185" s="23"/>
    </row>
    <row r="186" spans="1:17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54" t="s">
        <v>43</v>
      </c>
      <c r="L186" s="60"/>
      <c r="M186" s="32"/>
      <c r="N186" s="32"/>
      <c r="O186" s="22">
        <v>6.77</v>
      </c>
      <c r="P186" s="44"/>
      <c r="Q186" s="23"/>
    </row>
    <row r="187" spans="1:17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61"/>
      <c r="L187" s="62"/>
      <c r="M187" s="32"/>
      <c r="N187" s="32"/>
      <c r="O187" s="22">
        <v>6.77</v>
      </c>
      <c r="P187" s="44"/>
      <c r="Q187" s="23"/>
    </row>
    <row r="188" spans="1:17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61"/>
      <c r="L188" s="62"/>
      <c r="M188" s="32"/>
      <c r="N188" s="32"/>
      <c r="O188" s="22">
        <v>6.77</v>
      </c>
      <c r="P188" s="44"/>
      <c r="Q188" s="23"/>
    </row>
    <row r="189" spans="1:17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61"/>
      <c r="L189" s="62"/>
      <c r="M189" s="32"/>
      <c r="N189" s="32"/>
      <c r="O189" s="22">
        <v>6.77</v>
      </c>
      <c r="P189" s="44"/>
      <c r="Q189" s="23"/>
    </row>
    <row r="190" spans="1:17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61"/>
      <c r="L190" s="62"/>
      <c r="M190" s="32"/>
      <c r="N190" s="32"/>
      <c r="O190" s="22">
        <v>6.77</v>
      </c>
      <c r="P190" s="44"/>
      <c r="Q190" s="23"/>
    </row>
    <row r="191" spans="1:17" ht="24.95" customHeight="1" x14ac:dyDescent="0.25">
      <c r="A191" s="15">
        <v>43652</v>
      </c>
      <c r="B191" s="15"/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61"/>
      <c r="L191" s="62"/>
      <c r="M191" s="32"/>
      <c r="N191" s="32"/>
      <c r="O191" s="22">
        <v>6.77</v>
      </c>
      <c r="P191" s="44"/>
      <c r="Q191" s="23"/>
    </row>
    <row r="192" spans="1:17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61"/>
      <c r="L192" s="62"/>
      <c r="M192" s="32"/>
      <c r="N192" s="32"/>
      <c r="O192" s="22">
        <v>6.77</v>
      </c>
      <c r="P192" s="44"/>
      <c r="Q192" s="23"/>
    </row>
    <row r="193" spans="1:17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61"/>
      <c r="L193" s="62"/>
      <c r="M193" s="32"/>
      <c r="N193" s="32"/>
      <c r="O193" s="22">
        <v>6.77</v>
      </c>
      <c r="P193" s="44"/>
      <c r="Q193" s="23"/>
    </row>
    <row r="194" spans="1:17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61"/>
      <c r="L194" s="62"/>
      <c r="M194" s="32"/>
      <c r="N194" s="32"/>
      <c r="O194" s="22">
        <v>6.77</v>
      </c>
      <c r="P194" s="44"/>
      <c r="Q194" s="23"/>
    </row>
    <row r="195" spans="1:17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61"/>
      <c r="L195" s="62"/>
      <c r="M195" s="32"/>
      <c r="N195" s="32"/>
      <c r="O195" s="22">
        <v>6.77</v>
      </c>
      <c r="P195" s="44"/>
      <c r="Q195" s="23"/>
    </row>
    <row r="196" spans="1:17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61"/>
      <c r="L196" s="62"/>
      <c r="M196" s="32"/>
      <c r="N196" s="32"/>
      <c r="O196" s="22">
        <v>6.77</v>
      </c>
      <c r="P196" s="44"/>
      <c r="Q196" s="23"/>
    </row>
    <row r="197" spans="1:17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61"/>
      <c r="L197" s="62"/>
      <c r="M197" s="32"/>
      <c r="N197" s="32"/>
      <c r="O197" s="22">
        <v>6.77</v>
      </c>
      <c r="P197" s="44"/>
      <c r="Q197" s="23"/>
    </row>
    <row r="198" spans="1:17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61"/>
      <c r="L198" s="62"/>
      <c r="M198" s="32"/>
      <c r="N198" s="32"/>
      <c r="O198" s="22">
        <v>6.77</v>
      </c>
      <c r="P198" s="44"/>
      <c r="Q198" s="23"/>
    </row>
    <row r="199" spans="1:17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61"/>
      <c r="L199" s="62"/>
      <c r="M199" s="32"/>
      <c r="N199" s="32"/>
      <c r="O199" s="22">
        <v>6.77</v>
      </c>
      <c r="P199" s="44"/>
      <c r="Q199" s="23"/>
    </row>
    <row r="200" spans="1:17" ht="24.95" customHeight="1" x14ac:dyDescent="0.25">
      <c r="A200" s="15">
        <v>43661</v>
      </c>
      <c r="B200" s="15"/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61"/>
      <c r="L200" s="62"/>
      <c r="M200" s="32"/>
      <c r="N200" s="32"/>
      <c r="O200" s="22">
        <v>6.77</v>
      </c>
      <c r="P200" s="44"/>
      <c r="Q200" s="23"/>
    </row>
    <row r="201" spans="1:17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61"/>
      <c r="L201" s="62"/>
      <c r="M201" s="32"/>
      <c r="N201" s="32"/>
      <c r="O201" s="22">
        <v>6.77</v>
      </c>
      <c r="P201" s="44"/>
      <c r="Q201" s="23"/>
    </row>
    <row r="202" spans="1:17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61"/>
      <c r="L202" s="62"/>
      <c r="M202" s="32"/>
      <c r="N202" s="32"/>
      <c r="O202" s="22">
        <v>6.77</v>
      </c>
      <c r="P202" s="44"/>
      <c r="Q202" s="23"/>
    </row>
    <row r="203" spans="1:17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61"/>
      <c r="L203" s="62"/>
      <c r="M203" s="32"/>
      <c r="N203" s="32"/>
      <c r="O203" s="22">
        <v>6.77</v>
      </c>
      <c r="P203" s="44"/>
      <c r="Q203" s="23"/>
    </row>
    <row r="204" spans="1:17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61"/>
      <c r="L204" s="62"/>
      <c r="M204" s="32"/>
      <c r="N204" s="32"/>
      <c r="O204" s="22">
        <v>6.77</v>
      </c>
      <c r="P204" s="44"/>
      <c r="Q204" s="23"/>
    </row>
    <row r="205" spans="1:17" ht="24.95" customHeight="1" x14ac:dyDescent="0.25">
      <c r="A205" s="15">
        <v>43666</v>
      </c>
      <c r="B205" s="15"/>
      <c r="C205" s="25" t="s">
        <v>33</v>
      </c>
      <c r="D205" s="17">
        <v>18</v>
      </c>
      <c r="E205" s="18">
        <v>73855</v>
      </c>
      <c r="F205" s="18">
        <v>500000000</v>
      </c>
      <c r="G205" s="19">
        <f>F205/E205/1000</f>
        <v>6.7700223410737257</v>
      </c>
      <c r="H205" s="18">
        <v>0</v>
      </c>
      <c r="I205" s="18">
        <v>0</v>
      </c>
      <c r="J205" s="20" t="s">
        <v>26</v>
      </c>
      <c r="K205" s="61"/>
      <c r="L205" s="62"/>
      <c r="M205" s="32"/>
      <c r="N205" s="32"/>
      <c r="O205" s="22">
        <v>6.77</v>
      </c>
      <c r="P205" s="44"/>
      <c r="Q205" s="23"/>
    </row>
    <row r="206" spans="1:17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61"/>
      <c r="L206" s="62"/>
      <c r="M206" s="32"/>
      <c r="N206" s="32"/>
      <c r="O206" s="22">
        <v>6.77</v>
      </c>
      <c r="P206" s="44"/>
      <c r="Q206" s="23"/>
    </row>
    <row r="207" spans="1:17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61"/>
      <c r="L207" s="62"/>
      <c r="M207" s="32"/>
      <c r="N207" s="32"/>
      <c r="O207" s="22">
        <v>6.77</v>
      </c>
      <c r="P207" s="44"/>
      <c r="Q207" s="23"/>
    </row>
    <row r="208" spans="1:17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61"/>
      <c r="L208" s="62"/>
      <c r="M208" s="32"/>
      <c r="N208" s="32"/>
      <c r="O208" s="22">
        <v>6.77</v>
      </c>
      <c r="P208" s="44"/>
      <c r="Q208" s="23"/>
    </row>
    <row r="209" spans="1:17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61"/>
      <c r="L209" s="62"/>
      <c r="M209" s="32"/>
      <c r="N209" s="32"/>
      <c r="O209" s="22">
        <v>6.77</v>
      </c>
      <c r="P209" s="44"/>
      <c r="Q209" s="23"/>
    </row>
    <row r="210" spans="1:17" ht="24.95" customHeight="1" x14ac:dyDescent="0.25">
      <c r="A210" s="15">
        <v>43671</v>
      </c>
      <c r="B210" s="15"/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61"/>
      <c r="L210" s="62"/>
      <c r="M210" s="32"/>
      <c r="N210" s="32"/>
      <c r="O210" s="22">
        <v>6.77</v>
      </c>
      <c r="P210" s="44"/>
      <c r="Q210" s="23"/>
    </row>
    <row r="211" spans="1:17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61"/>
      <c r="L211" s="62"/>
      <c r="M211" s="32"/>
      <c r="N211" s="32"/>
      <c r="O211" s="22">
        <v>6.77</v>
      </c>
      <c r="P211" s="44"/>
      <c r="Q211" s="23"/>
    </row>
    <row r="212" spans="1:17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61"/>
      <c r="L212" s="62"/>
      <c r="M212" s="32"/>
      <c r="N212" s="32"/>
      <c r="O212" s="22">
        <v>6.77</v>
      </c>
      <c r="P212" s="44"/>
      <c r="Q212" s="23"/>
    </row>
    <row r="213" spans="1:17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61"/>
      <c r="L213" s="62"/>
      <c r="M213" s="32"/>
      <c r="N213" s="32"/>
      <c r="O213" s="22">
        <v>6.77</v>
      </c>
      <c r="P213" s="44"/>
      <c r="Q213" s="23"/>
    </row>
    <row r="214" spans="1:17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61"/>
      <c r="L214" s="62"/>
      <c r="M214" s="32"/>
      <c r="N214" s="32"/>
      <c r="O214" s="22">
        <v>6.77</v>
      </c>
      <c r="P214" s="44"/>
      <c r="Q214" s="23"/>
    </row>
    <row r="215" spans="1:17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61"/>
      <c r="L215" s="62"/>
      <c r="M215" s="32"/>
      <c r="N215" s="32"/>
      <c r="O215" s="22">
        <v>6.77</v>
      </c>
      <c r="P215" s="44"/>
      <c r="Q215" s="23"/>
    </row>
    <row r="216" spans="1:17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63"/>
      <c r="L216" s="64"/>
      <c r="M216" s="32"/>
      <c r="N216" s="32"/>
      <c r="O216" s="22">
        <v>6.77</v>
      </c>
      <c r="P216" s="44"/>
      <c r="Q216" s="23"/>
    </row>
    <row r="217" spans="1:17" ht="24.95" customHeight="1" x14ac:dyDescent="0.25">
      <c r="A217" s="65">
        <v>43678</v>
      </c>
      <c r="B217" s="65"/>
      <c r="C217" s="24" t="s">
        <v>34</v>
      </c>
      <c r="D217" s="67">
        <v>10</v>
      </c>
      <c r="E217" s="18">
        <v>26588</v>
      </c>
      <c r="F217" s="18">
        <v>180000000</v>
      </c>
      <c r="G217" s="69">
        <v>6.7699714156762445</v>
      </c>
      <c r="H217" s="18">
        <v>0</v>
      </c>
      <c r="I217" s="18">
        <v>0</v>
      </c>
      <c r="J217" s="20" t="s">
        <v>26</v>
      </c>
      <c r="K217" s="71">
        <v>23583</v>
      </c>
      <c r="L217" s="71">
        <v>159656084</v>
      </c>
      <c r="M217" s="77"/>
      <c r="N217" s="77"/>
      <c r="O217" s="74">
        <v>6.77</v>
      </c>
      <c r="P217" s="44"/>
    </row>
    <row r="218" spans="1:17" ht="24.95" customHeight="1" x14ac:dyDescent="0.25">
      <c r="A218" s="80"/>
      <c r="B218" s="80"/>
      <c r="C218" s="24" t="s">
        <v>40</v>
      </c>
      <c r="D218" s="81"/>
      <c r="E218" s="18">
        <v>47267</v>
      </c>
      <c r="F218" s="18">
        <v>320000000</v>
      </c>
      <c r="G218" s="82"/>
      <c r="H218" s="18">
        <v>0</v>
      </c>
      <c r="I218" s="18">
        <v>0</v>
      </c>
      <c r="J218" s="20" t="s">
        <v>26</v>
      </c>
      <c r="K218" s="72"/>
      <c r="L218" s="72"/>
      <c r="M218" s="78"/>
      <c r="N218" s="78"/>
      <c r="O218" s="75"/>
      <c r="P218" s="44"/>
    </row>
    <row r="219" spans="1:17" ht="21.75" customHeight="1" x14ac:dyDescent="0.25">
      <c r="A219" s="66"/>
      <c r="B219" s="66"/>
      <c r="C219" s="24" t="s">
        <v>34</v>
      </c>
      <c r="D219" s="68"/>
      <c r="E219" s="18">
        <v>47267</v>
      </c>
      <c r="F219" s="18">
        <v>320000000</v>
      </c>
      <c r="G219" s="70"/>
      <c r="H219" s="18">
        <v>0</v>
      </c>
      <c r="I219" s="18">
        <v>0</v>
      </c>
      <c r="J219" s="20" t="s">
        <v>26</v>
      </c>
      <c r="K219" s="73"/>
      <c r="L219" s="73"/>
      <c r="M219" s="79"/>
      <c r="N219" s="79"/>
      <c r="O219" s="76"/>
      <c r="P219" s="44"/>
      <c r="Q219" s="23"/>
    </row>
    <row r="220" spans="1:17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</row>
    <row r="221" spans="1:17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</row>
    <row r="222" spans="1:17" ht="24.95" customHeight="1" x14ac:dyDescent="0.25">
      <c r="A222" s="15">
        <v>43681</v>
      </c>
      <c r="B222" s="15"/>
      <c r="C222" s="24" t="s">
        <v>24</v>
      </c>
      <c r="D222" s="17">
        <v>18</v>
      </c>
      <c r="E222" s="18">
        <v>73000</v>
      </c>
      <c r="F222" s="18">
        <v>500000000</v>
      </c>
      <c r="G222" s="19">
        <f>F222/E222/1000</f>
        <v>6.8493150684931505</v>
      </c>
      <c r="H222" s="18">
        <v>0</v>
      </c>
      <c r="I222" s="18">
        <v>0</v>
      </c>
      <c r="J222" s="20" t="s">
        <v>26</v>
      </c>
      <c r="K222" s="21">
        <v>10510</v>
      </c>
      <c r="L222" s="21">
        <v>71149464</v>
      </c>
      <c r="M222" s="32"/>
      <c r="N222" s="32"/>
      <c r="O222" s="22">
        <v>6.77</v>
      </c>
      <c r="P222" s="44"/>
      <c r="Q222" s="23"/>
    </row>
    <row r="223" spans="1:17" ht="24.95" customHeight="1" x14ac:dyDescent="0.25">
      <c r="A223" s="15">
        <v>43682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</row>
    <row r="224" spans="1:17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48710</v>
      </c>
      <c r="L224" s="21">
        <v>329768359</v>
      </c>
      <c r="M224" s="32"/>
      <c r="N224" s="32"/>
      <c r="O224" s="22">
        <v>6.77</v>
      </c>
      <c r="P224" s="44"/>
      <c r="Q224" s="23"/>
    </row>
    <row r="225" spans="1:17" ht="24.95" customHeight="1" x14ac:dyDescent="0.25">
      <c r="A225" s="15">
        <v>43684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69726</v>
      </c>
      <c r="L225" s="21">
        <v>472043192</v>
      </c>
      <c r="M225" s="32"/>
      <c r="N225" s="32"/>
      <c r="O225" s="22">
        <v>6.77</v>
      </c>
      <c r="P225" s="44"/>
      <c r="Q225" s="23"/>
    </row>
    <row r="226" spans="1:17" ht="24.95" customHeight="1" x14ac:dyDescent="0.25">
      <c r="A226" s="15">
        <v>43685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90741</v>
      </c>
      <c r="L226" s="21">
        <v>614318026</v>
      </c>
      <c r="M226" s="32"/>
      <c r="N226" s="32"/>
      <c r="O226" s="22">
        <v>6.77</v>
      </c>
      <c r="P226" s="44"/>
      <c r="Q226" s="23"/>
    </row>
    <row r="227" spans="1:17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107882</v>
      </c>
      <c r="L227" s="21">
        <v>730358378</v>
      </c>
      <c r="M227" s="32"/>
      <c r="N227" s="32"/>
      <c r="O227" s="22">
        <v>6.77</v>
      </c>
      <c r="P227" s="44"/>
      <c r="Q227" s="23"/>
    </row>
    <row r="228" spans="1:17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125022</v>
      </c>
      <c r="L228" s="21">
        <v>846398730</v>
      </c>
      <c r="M228" s="32"/>
      <c r="N228" s="32"/>
      <c r="O228" s="22">
        <v>6.77</v>
      </c>
      <c r="P228" s="44"/>
      <c r="Q228" s="23"/>
    </row>
    <row r="229" spans="1:17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142162</v>
      </c>
      <c r="L229" s="21">
        <v>962439082</v>
      </c>
      <c r="M229" s="32"/>
      <c r="N229" s="32"/>
      <c r="O229" s="22">
        <v>6.77</v>
      </c>
      <c r="P229" s="44"/>
      <c r="Q229" s="23"/>
    </row>
    <row r="230" spans="1:17" ht="24.95" customHeight="1" x14ac:dyDescent="0.25">
      <c r="A230" s="15">
        <v>43689</v>
      </c>
      <c r="B230" s="15"/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40697</v>
      </c>
      <c r="L230" s="21">
        <v>275521330</v>
      </c>
      <c r="M230" s="32"/>
      <c r="N230" s="32"/>
      <c r="O230" s="22">
        <v>6.77</v>
      </c>
      <c r="P230" s="44"/>
      <c r="Q230" s="23"/>
    </row>
    <row r="231" spans="1:17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48148</v>
      </c>
      <c r="L231" s="21">
        <v>325962055</v>
      </c>
      <c r="M231" s="32"/>
      <c r="N231" s="32"/>
      <c r="O231" s="22">
        <v>6.77</v>
      </c>
      <c r="P231" s="44"/>
      <c r="Q231" s="23"/>
    </row>
    <row r="232" spans="1:17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58567</v>
      </c>
      <c r="L232" s="21">
        <v>396501609</v>
      </c>
      <c r="M232" s="32"/>
      <c r="N232" s="32"/>
      <c r="O232" s="22">
        <v>6.77</v>
      </c>
      <c r="P232" s="44"/>
      <c r="Q232" s="23"/>
    </row>
    <row r="233" spans="1:17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68987</v>
      </c>
      <c r="L233" s="21">
        <v>467041164</v>
      </c>
      <c r="M233" s="32"/>
      <c r="N233" s="32"/>
      <c r="O233" s="22">
        <v>6.77</v>
      </c>
      <c r="P233" s="44"/>
      <c r="Q233" s="23"/>
    </row>
    <row r="234" spans="1:17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79406</v>
      </c>
      <c r="L234" s="21">
        <v>537580719</v>
      </c>
      <c r="M234" s="32"/>
      <c r="N234" s="32"/>
      <c r="O234" s="22">
        <v>6.77</v>
      </c>
      <c r="P234" s="44"/>
      <c r="Q234" s="23"/>
    </row>
    <row r="235" spans="1:17" ht="24.95" customHeight="1" x14ac:dyDescent="0.25">
      <c r="A235" s="15">
        <v>43694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89826</v>
      </c>
      <c r="L235" s="21">
        <v>608120273</v>
      </c>
      <c r="M235" s="32"/>
      <c r="N235" s="32"/>
      <c r="O235" s="22">
        <v>6.77</v>
      </c>
      <c r="P235" s="44"/>
      <c r="Q235" s="23"/>
    </row>
    <row r="236" spans="1:17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100245</v>
      </c>
      <c r="L236" s="21">
        <v>678659828</v>
      </c>
      <c r="M236" s="32"/>
      <c r="N236" s="32"/>
      <c r="O236" s="22">
        <v>6.77</v>
      </c>
      <c r="P236" s="44"/>
    </row>
    <row r="237" spans="1:17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110665</v>
      </c>
      <c r="L237" s="21">
        <v>749199383</v>
      </c>
      <c r="M237" s="32"/>
      <c r="N237" s="32"/>
      <c r="O237" s="22">
        <v>6.77</v>
      </c>
      <c r="P237" s="44"/>
      <c r="Q237" s="23"/>
    </row>
    <row r="238" spans="1:17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121084</v>
      </c>
      <c r="L238" s="21">
        <v>819738937</v>
      </c>
      <c r="M238" s="32"/>
      <c r="N238" s="32"/>
      <c r="O238" s="22">
        <v>6.77</v>
      </c>
      <c r="P238" s="44"/>
      <c r="Q238" s="23"/>
    </row>
    <row r="239" spans="1:17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131503</v>
      </c>
      <c r="L239" s="21">
        <v>890278492</v>
      </c>
      <c r="M239" s="32"/>
      <c r="N239" s="32"/>
      <c r="O239" s="22">
        <v>6.77</v>
      </c>
      <c r="P239" s="44"/>
      <c r="Q239" s="23"/>
    </row>
    <row r="240" spans="1:17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141923</v>
      </c>
      <c r="L240" s="21">
        <v>960818047</v>
      </c>
      <c r="M240" s="32"/>
      <c r="N240" s="32"/>
      <c r="O240" s="22">
        <v>6.77</v>
      </c>
      <c r="P240" s="44"/>
      <c r="Q240" s="23"/>
    </row>
    <row r="241" spans="1:17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152342</v>
      </c>
      <c r="L241" s="21">
        <v>1031357588</v>
      </c>
      <c r="M241" s="32"/>
      <c r="N241" s="32"/>
      <c r="O241" s="22">
        <v>6.77</v>
      </c>
      <c r="P241" s="44"/>
      <c r="Q241" s="23"/>
    </row>
    <row r="242" spans="1:17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158932</v>
      </c>
      <c r="L242" s="21">
        <v>1075966370</v>
      </c>
      <c r="M242" s="32"/>
      <c r="N242" s="32"/>
      <c r="O242" s="22">
        <v>6.77</v>
      </c>
      <c r="P242" s="44"/>
      <c r="Q242" s="23"/>
    </row>
    <row r="243" spans="1:17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165521</v>
      </c>
      <c r="L243" s="21">
        <v>1120575153</v>
      </c>
      <c r="M243" s="32"/>
      <c r="N243" s="32"/>
      <c r="O243" s="22">
        <v>6.77</v>
      </c>
      <c r="P243" s="44"/>
      <c r="Q243" s="23"/>
    </row>
    <row r="244" spans="1:17" ht="24.95" customHeight="1" x14ac:dyDescent="0.25">
      <c r="A244" s="15">
        <v>43703</v>
      </c>
      <c r="B244" s="15"/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48128</v>
      </c>
      <c r="L244" s="21">
        <v>325829309</v>
      </c>
      <c r="M244" s="32"/>
      <c r="N244" s="32"/>
      <c r="O244" s="22">
        <v>6.77</v>
      </c>
      <c r="P244" s="44"/>
      <c r="Q244" s="23"/>
    </row>
    <row r="245" spans="1:17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54718</v>
      </c>
      <c r="L245" s="21">
        <v>370438091</v>
      </c>
      <c r="M245" s="32"/>
      <c r="N245" s="32"/>
      <c r="O245" s="22">
        <v>6.77</v>
      </c>
      <c r="P245" s="44"/>
      <c r="Q245" s="23"/>
    </row>
    <row r="246" spans="1:17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68195</v>
      </c>
      <c r="L246" s="21">
        <v>461677686</v>
      </c>
      <c r="M246" s="32"/>
      <c r="N246" s="32"/>
      <c r="O246" s="22">
        <v>6.77</v>
      </c>
      <c r="P246" s="44"/>
      <c r="Q246" s="23"/>
    </row>
    <row r="247" spans="1:17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81672</v>
      </c>
      <c r="L247" s="21">
        <v>552917280</v>
      </c>
      <c r="M247" s="32"/>
      <c r="N247" s="32"/>
      <c r="O247" s="22">
        <v>6.77</v>
      </c>
      <c r="P247" s="44"/>
      <c r="Q247" s="23"/>
    </row>
    <row r="248" spans="1:17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95149</v>
      </c>
      <c r="L248" s="21">
        <v>644156875</v>
      </c>
      <c r="M248" s="32"/>
      <c r="N248" s="32"/>
      <c r="O248" s="22">
        <v>6.77</v>
      </c>
      <c r="P248" s="44"/>
      <c r="Q248" s="23"/>
    </row>
    <row r="249" spans="1:17" ht="24.95" customHeight="1" x14ac:dyDescent="0.25">
      <c r="A249" s="15">
        <v>43708</v>
      </c>
      <c r="B249" s="15">
        <f>A248</f>
        <v>43707</v>
      </c>
      <c r="C249" s="24" t="s">
        <v>42</v>
      </c>
      <c r="D249" s="17">
        <v>18</v>
      </c>
      <c r="E249" s="18">
        <v>69750</v>
      </c>
      <c r="F249" s="18">
        <v>463052000</v>
      </c>
      <c r="G249" s="19">
        <f>F249/E249/1000</f>
        <v>6.6387383512544806</v>
      </c>
      <c r="H249" s="18">
        <v>0</v>
      </c>
      <c r="I249" s="18">
        <v>0</v>
      </c>
      <c r="J249" s="20" t="s">
        <v>26</v>
      </c>
      <c r="K249" s="21">
        <v>41782</v>
      </c>
      <c r="L249" s="21">
        <v>282864302</v>
      </c>
      <c r="M249" s="32"/>
      <c r="N249" s="32"/>
      <c r="O249" s="22">
        <v>6.77</v>
      </c>
      <c r="P249" s="44"/>
      <c r="Q249" s="23"/>
    </row>
    <row r="250" spans="1:17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48670</v>
      </c>
      <c r="L250" s="21">
        <v>329495115</v>
      </c>
      <c r="M250" s="32"/>
      <c r="N250" s="32"/>
      <c r="O250" s="22">
        <v>6.77</v>
      </c>
      <c r="P250" s="44"/>
      <c r="Q250" s="23"/>
    </row>
    <row r="251" spans="1:17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59271</v>
      </c>
      <c r="L251" s="21">
        <v>401266606</v>
      </c>
      <c r="M251" s="32"/>
      <c r="N251" s="32"/>
      <c r="O251" s="22">
        <v>6.77</v>
      </c>
      <c r="P251" s="44"/>
      <c r="Q251" s="23"/>
    </row>
    <row r="252" spans="1:17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69873</v>
      </c>
      <c r="L252" s="21">
        <v>473038098</v>
      </c>
      <c r="M252" s="32"/>
      <c r="N252" s="32"/>
      <c r="O252" s="22">
        <v>6.77</v>
      </c>
      <c r="P252" s="44"/>
      <c r="Q252" s="23"/>
    </row>
    <row r="253" spans="1:17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15307</v>
      </c>
      <c r="L253" s="21">
        <v>103631254</v>
      </c>
      <c r="M253" s="32"/>
      <c r="N253" s="32"/>
      <c r="O253" s="22">
        <v>6.77</v>
      </c>
      <c r="P253" s="44"/>
      <c r="Q253" s="23"/>
    </row>
    <row r="254" spans="1:17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25909</v>
      </c>
      <c r="L254" s="21">
        <v>175402745</v>
      </c>
      <c r="M254" s="32"/>
      <c r="N254" s="32"/>
      <c r="O254" s="22">
        <v>6.77</v>
      </c>
      <c r="P254" s="44"/>
      <c r="Q254" s="23"/>
    </row>
    <row r="255" spans="1:17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40131</v>
      </c>
      <c r="L255" s="21">
        <v>271684142</v>
      </c>
      <c r="M255" s="32"/>
      <c r="N255" s="32"/>
      <c r="O255" s="22">
        <v>6.77</v>
      </c>
      <c r="P255" s="44"/>
      <c r="Q255" s="23"/>
    </row>
    <row r="256" spans="1:17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54352</v>
      </c>
      <c r="L256" s="21">
        <v>367965538</v>
      </c>
      <c r="M256" s="32"/>
      <c r="N256" s="32"/>
      <c r="O256" s="22">
        <v>6.77</v>
      </c>
      <c r="P256" s="44"/>
      <c r="Q256" s="23"/>
    </row>
    <row r="257" spans="1:17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68574</v>
      </c>
      <c r="L257" s="21">
        <v>464246935</v>
      </c>
      <c r="M257" s="32"/>
      <c r="N257" s="32"/>
      <c r="O257" s="22">
        <v>6.77</v>
      </c>
      <c r="P257" s="44"/>
      <c r="Q257" s="23"/>
    </row>
    <row r="258" spans="1:17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82796</v>
      </c>
      <c r="L258" s="21">
        <v>560528331</v>
      </c>
      <c r="M258" s="32"/>
      <c r="N258" s="32"/>
      <c r="O258" s="22">
        <v>6.77</v>
      </c>
      <c r="P258" s="44"/>
      <c r="Q258" s="23"/>
    </row>
    <row r="259" spans="1:17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97018</v>
      </c>
      <c r="L259" s="21">
        <v>656809727</v>
      </c>
      <c r="M259" s="32"/>
      <c r="N259" s="32"/>
      <c r="O259" s="22">
        <v>6.77</v>
      </c>
      <c r="P259" s="44"/>
      <c r="Q259" s="23"/>
    </row>
    <row r="260" spans="1:17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111239</v>
      </c>
      <c r="L260" s="21">
        <v>753091124</v>
      </c>
      <c r="M260" s="32"/>
      <c r="N260" s="32"/>
      <c r="O260" s="22">
        <v>6.77</v>
      </c>
      <c r="P260" s="44"/>
      <c r="Q260" s="23"/>
    </row>
    <row r="261" spans="1:17" ht="24.95" customHeight="1" x14ac:dyDescent="0.25">
      <c r="A261" s="15">
        <v>43720</v>
      </c>
      <c r="B261" s="15">
        <f>A261</f>
        <v>43720</v>
      </c>
      <c r="C261" s="24" t="s">
        <v>33</v>
      </c>
      <c r="D261" s="17">
        <v>13</v>
      </c>
      <c r="E261" s="18">
        <v>147710</v>
      </c>
      <c r="F261" s="18">
        <v>1000000000</v>
      </c>
      <c r="G261" s="19">
        <f>F261/E261/1000</f>
        <v>6.7700223410737257</v>
      </c>
      <c r="H261" s="18">
        <v>0</v>
      </c>
      <c r="I261" s="18">
        <v>0</v>
      </c>
      <c r="J261" s="20" t="s">
        <v>26</v>
      </c>
      <c r="K261" s="21">
        <v>476</v>
      </c>
      <c r="L261" s="21">
        <v>3221464</v>
      </c>
      <c r="M261" s="32"/>
      <c r="N261" s="32"/>
      <c r="O261" s="22">
        <v>6.77</v>
      </c>
      <c r="P261" s="44"/>
      <c r="Q261" s="23"/>
    </row>
    <row r="262" spans="1:17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14698</v>
      </c>
      <c r="L262" s="21">
        <v>99502860</v>
      </c>
      <c r="M262" s="32"/>
      <c r="N262" s="32"/>
      <c r="O262" s="22">
        <v>6.77</v>
      </c>
      <c r="P262" s="44"/>
      <c r="Q262" s="23"/>
    </row>
    <row r="263" spans="1:17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38534</v>
      </c>
      <c r="L263" s="21">
        <v>260872804</v>
      </c>
      <c r="M263" s="32"/>
      <c r="N263" s="32"/>
      <c r="O263" s="22">
        <v>6.77</v>
      </c>
      <c r="P263" s="44"/>
      <c r="Q263" s="23"/>
    </row>
    <row r="264" spans="1:17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55482</v>
      </c>
      <c r="L264" s="21">
        <v>375611928</v>
      </c>
      <c r="M264" s="32"/>
      <c r="N264" s="32"/>
      <c r="O264" s="22">
        <v>6.77</v>
      </c>
      <c r="P264" s="44"/>
      <c r="Q264" s="23"/>
    </row>
    <row r="265" spans="1:17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72430</v>
      </c>
      <c r="L265" s="21">
        <v>490351053</v>
      </c>
      <c r="M265" s="32"/>
      <c r="N265" s="32"/>
      <c r="O265" s="22">
        <v>6.77</v>
      </c>
      <c r="P265" s="44"/>
      <c r="Q265" s="23"/>
    </row>
    <row r="266" spans="1:17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20434</v>
      </c>
      <c r="L266" s="21">
        <v>138336291</v>
      </c>
      <c r="M266" s="32"/>
      <c r="N266" s="32"/>
      <c r="O266" s="22">
        <v>6.77</v>
      </c>
      <c r="P266" s="44"/>
      <c r="Q266" s="23"/>
    </row>
    <row r="267" spans="1:17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37382</v>
      </c>
      <c r="L267" s="21">
        <v>253075416</v>
      </c>
      <c r="M267" s="32"/>
      <c r="N267" s="32"/>
      <c r="O267" s="22">
        <v>6.77</v>
      </c>
      <c r="P267" s="44"/>
      <c r="Q267" s="23"/>
    </row>
    <row r="268" spans="1:17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58160</v>
      </c>
      <c r="L268" s="21">
        <v>393745272</v>
      </c>
      <c r="M268" s="32"/>
      <c r="N268" s="32"/>
      <c r="O268" s="22">
        <v>6.77</v>
      </c>
      <c r="P268" s="44"/>
      <c r="Q268" s="23"/>
    </row>
    <row r="269" spans="1:17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75225</v>
      </c>
      <c r="L269" s="21">
        <v>509274489</v>
      </c>
      <c r="M269" s="32"/>
      <c r="N269" s="32"/>
      <c r="O269" s="22">
        <v>6.77</v>
      </c>
      <c r="P269" s="44"/>
      <c r="Q269" s="23"/>
    </row>
    <row r="270" spans="1:17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92290</v>
      </c>
      <c r="L270" s="21">
        <v>624803706</v>
      </c>
      <c r="M270" s="32"/>
      <c r="N270" s="32"/>
      <c r="O270" s="22">
        <v>6.77</v>
      </c>
      <c r="P270" s="44"/>
      <c r="Q270" s="23"/>
    </row>
    <row r="271" spans="1:17" ht="24.95" customHeight="1" x14ac:dyDescent="0.25">
      <c r="A271" s="15">
        <v>43730</v>
      </c>
      <c r="B271" s="15">
        <v>43728</v>
      </c>
      <c r="C271" s="24" t="s">
        <v>39</v>
      </c>
      <c r="D271" s="17">
        <v>18</v>
      </c>
      <c r="E271" s="18">
        <v>75000</v>
      </c>
      <c r="F271" s="18">
        <v>500000000</v>
      </c>
      <c r="G271" s="19">
        <f>F271/E271/1000</f>
        <v>6.666666666666667</v>
      </c>
      <c r="H271" s="18">
        <v>0</v>
      </c>
      <c r="I271" s="18">
        <v>0</v>
      </c>
      <c r="J271" s="20" t="s">
        <v>26</v>
      </c>
      <c r="K271" s="21">
        <v>40605</v>
      </c>
      <c r="L271" s="21">
        <v>274895423</v>
      </c>
      <c r="M271" s="32"/>
      <c r="N271" s="32"/>
      <c r="O271" s="22">
        <v>6.77</v>
      </c>
      <c r="P271" s="44"/>
      <c r="Q271" s="23"/>
    </row>
    <row r="272" spans="1:17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57670</v>
      </c>
      <c r="L272" s="21">
        <v>390424688</v>
      </c>
      <c r="M272" s="32"/>
      <c r="N272" s="32"/>
      <c r="O272" s="22">
        <v>6.77</v>
      </c>
      <c r="P272" s="44"/>
      <c r="Q272" s="23"/>
    </row>
    <row r="273" spans="1:17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74934</v>
      </c>
      <c r="L273" s="21">
        <v>507301636</v>
      </c>
      <c r="M273" s="32"/>
      <c r="N273" s="32"/>
      <c r="O273" s="22">
        <v>6.77</v>
      </c>
      <c r="P273" s="44"/>
      <c r="Q273" s="23"/>
    </row>
    <row r="274" spans="1:17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92198</v>
      </c>
      <c r="L274" s="21">
        <v>624178585</v>
      </c>
      <c r="M274" s="32"/>
      <c r="N274" s="32"/>
      <c r="O274" s="22">
        <v>6.77</v>
      </c>
      <c r="P274" s="44"/>
      <c r="Q274" s="23"/>
    </row>
    <row r="275" spans="1:17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109462</v>
      </c>
      <c r="L275" s="21">
        <v>741055567</v>
      </c>
      <c r="M275" s="32"/>
      <c r="N275" s="32"/>
      <c r="O275" s="22">
        <v>6.77</v>
      </c>
      <c r="P275" s="44"/>
      <c r="Q275" s="23"/>
    </row>
    <row r="276" spans="1:17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117111</v>
      </c>
      <c r="L276" s="21">
        <v>792843975</v>
      </c>
      <c r="M276" s="32"/>
      <c r="N276" s="32"/>
      <c r="O276" s="22">
        <v>6.77</v>
      </c>
      <c r="P276" s="44"/>
      <c r="Q276" s="23"/>
    </row>
    <row r="277" spans="1:17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124761</v>
      </c>
      <c r="L277" s="21">
        <v>844632383</v>
      </c>
      <c r="M277" s="32"/>
      <c r="N277" s="32"/>
      <c r="O277" s="22">
        <v>6.77</v>
      </c>
      <c r="P277" s="44"/>
      <c r="Q277" s="23"/>
    </row>
    <row r="278" spans="1:17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132411</v>
      </c>
      <c r="L278" s="21">
        <v>896420791</v>
      </c>
      <c r="M278" s="32"/>
      <c r="N278" s="32"/>
      <c r="O278" s="22">
        <v>6.77</v>
      </c>
      <c r="P278" s="44"/>
      <c r="Q278" s="23"/>
    </row>
    <row r="279" spans="1:17" ht="24.95" customHeight="1" x14ac:dyDescent="0.25">
      <c r="A279" s="15">
        <v>43738</v>
      </c>
      <c r="B279" s="15">
        <f>A279</f>
        <v>43738</v>
      </c>
      <c r="C279" s="24" t="s">
        <v>34</v>
      </c>
      <c r="D279" s="17">
        <v>15</v>
      </c>
      <c r="E279" s="18">
        <v>147710</v>
      </c>
      <c r="F279" s="18">
        <v>1000000000</v>
      </c>
      <c r="G279" s="19">
        <f>F279/E279/1000</f>
        <v>6.7700223410737257</v>
      </c>
      <c r="H279" s="18">
        <v>0</v>
      </c>
      <c r="I279" s="18">
        <v>0</v>
      </c>
      <c r="J279" s="20" t="s">
        <v>26</v>
      </c>
      <c r="K279" s="21">
        <v>12045</v>
      </c>
      <c r="L279" s="21">
        <v>81545395</v>
      </c>
      <c r="M279" s="32"/>
      <c r="N279" s="32"/>
      <c r="O279" s="22">
        <v>6.77</v>
      </c>
      <c r="P279" s="44"/>
      <c r="Q279" s="23"/>
    </row>
    <row r="280" spans="1:17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19695</v>
      </c>
      <c r="L280" s="21">
        <v>133333803.00000001</v>
      </c>
      <c r="M280" s="32"/>
      <c r="N280" s="32"/>
      <c r="O280" s="22">
        <v>6.77</v>
      </c>
      <c r="P280" s="44"/>
      <c r="Q280" s="23"/>
    </row>
    <row r="281" spans="1:17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35879</v>
      </c>
      <c r="L281" s="21">
        <v>242899801</v>
      </c>
      <c r="M281" s="32"/>
      <c r="N281" s="32"/>
      <c r="O281" s="22">
        <v>6.77</v>
      </c>
      <c r="P281" s="44"/>
      <c r="Q281" s="23"/>
    </row>
    <row r="282" spans="1:17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52063</v>
      </c>
      <c r="L282" s="21">
        <v>352465799</v>
      </c>
      <c r="M282" s="32"/>
      <c r="N282" s="32"/>
      <c r="O282" s="22">
        <v>6.77</v>
      </c>
      <c r="P282" s="44"/>
      <c r="Q282" s="23"/>
    </row>
    <row r="283" spans="1:17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68247</v>
      </c>
      <c r="L283" s="21">
        <v>462031797</v>
      </c>
      <c r="M283" s="32"/>
      <c r="N283" s="32"/>
      <c r="O283" s="22">
        <v>6.77</v>
      </c>
      <c r="P283" s="44"/>
      <c r="Q283" s="23"/>
    </row>
    <row r="284" spans="1:17" ht="24.95" customHeight="1" x14ac:dyDescent="0.25">
      <c r="A284" s="15">
        <v>43743</v>
      </c>
      <c r="B284" s="15">
        <f>A283</f>
        <v>43742</v>
      </c>
      <c r="C284" s="24" t="s">
        <v>34</v>
      </c>
      <c r="D284" s="17">
        <v>8</v>
      </c>
      <c r="E284" s="18">
        <v>73855</v>
      </c>
      <c r="F284" s="18">
        <v>500000000</v>
      </c>
      <c r="G284" s="19">
        <f>F284/E284/1000</f>
        <v>6.7700223410737257</v>
      </c>
      <c r="H284" s="18">
        <v>0</v>
      </c>
      <c r="I284" s="18">
        <v>0</v>
      </c>
      <c r="J284" s="20" t="s">
        <v>26</v>
      </c>
      <c r="K284" s="21">
        <v>19808</v>
      </c>
      <c r="L284" s="21">
        <v>134099239</v>
      </c>
      <c r="M284" s="32"/>
      <c r="N284" s="32"/>
      <c r="O284" s="22">
        <v>6.77</v>
      </c>
      <c r="P284" s="44"/>
      <c r="Q284" s="23"/>
    </row>
    <row r="285" spans="1:17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35992</v>
      </c>
      <c r="L285" s="21">
        <v>243665224</v>
      </c>
      <c r="M285" s="32"/>
      <c r="N285" s="32"/>
      <c r="O285" s="22">
        <v>6.77</v>
      </c>
      <c r="P285" s="44"/>
      <c r="Q285" s="23"/>
    </row>
    <row r="286" spans="1:17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56424</v>
      </c>
      <c r="L286" s="21">
        <v>381987772</v>
      </c>
      <c r="M286" s="32"/>
      <c r="N286" s="32"/>
      <c r="O286" s="22">
        <v>6.77</v>
      </c>
      <c r="P286" s="44"/>
      <c r="Q286" s="23"/>
    </row>
    <row r="287" spans="1:17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76855</v>
      </c>
      <c r="L287" s="21">
        <v>520310320</v>
      </c>
      <c r="M287" s="32"/>
      <c r="N287" s="32"/>
      <c r="O287" s="22">
        <v>6.77</v>
      </c>
      <c r="P287" s="44"/>
      <c r="Q287" s="23"/>
    </row>
    <row r="288" spans="1:17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97287</v>
      </c>
      <c r="L288" s="21">
        <v>658632868</v>
      </c>
      <c r="M288" s="32"/>
      <c r="N288" s="32"/>
      <c r="O288" s="22">
        <v>6.77</v>
      </c>
      <c r="P288" s="44"/>
      <c r="Q288" s="23"/>
    </row>
    <row r="289" spans="1:17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52552</v>
      </c>
      <c r="L289" s="21">
        <v>355777081</v>
      </c>
      <c r="M289" s="32"/>
      <c r="N289" s="32"/>
      <c r="O289" s="22">
        <v>6.77</v>
      </c>
      <c r="P289" s="44"/>
      <c r="Q289" s="23"/>
    </row>
    <row r="290" spans="1:17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72984</v>
      </c>
      <c r="L290" s="21">
        <v>494099683</v>
      </c>
      <c r="M290" s="32"/>
      <c r="N290" s="32"/>
      <c r="O290" s="22">
        <v>6.77</v>
      </c>
      <c r="P290" s="44"/>
      <c r="Q290" s="23"/>
    </row>
    <row r="291" spans="1:17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93216</v>
      </c>
      <c r="L291" s="21">
        <v>631074500</v>
      </c>
      <c r="M291" s="32"/>
      <c r="N291" s="32"/>
      <c r="O291" s="22">
        <v>6.77</v>
      </c>
      <c r="P291" s="44"/>
      <c r="Q291" s="23"/>
    </row>
    <row r="292" spans="1:17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113449</v>
      </c>
      <c r="L292" s="21">
        <v>768049317</v>
      </c>
      <c r="M292" s="32"/>
      <c r="N292" s="32"/>
      <c r="O292" s="22">
        <v>6.77</v>
      </c>
      <c r="P292" s="44"/>
      <c r="Q292" s="23"/>
    </row>
    <row r="293" spans="1:17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2384</v>
      </c>
      <c r="L293" s="21">
        <v>16138157</v>
      </c>
      <c r="M293" s="32"/>
      <c r="N293" s="32"/>
      <c r="O293" s="22">
        <v>6.77</v>
      </c>
      <c r="P293" s="44"/>
      <c r="Q293" s="23"/>
    </row>
    <row r="294" spans="1:17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14539</v>
      </c>
      <c r="L294" s="21">
        <v>98425652</v>
      </c>
      <c r="M294" s="32"/>
      <c r="N294" s="32"/>
      <c r="O294" s="22">
        <v>6.77</v>
      </c>
      <c r="P294" s="44"/>
      <c r="Q294" s="23"/>
    </row>
    <row r="295" spans="1:17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</row>
    <row r="296" spans="1:17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</row>
    <row r="297" spans="1:17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</row>
    <row r="298" spans="1:17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</row>
    <row r="299" spans="1:17" ht="24.95" customHeight="1" x14ac:dyDescent="0.25">
      <c r="A299" s="15">
        <v>43758</v>
      </c>
      <c r="B299" s="15">
        <f>A297</f>
        <v>43756</v>
      </c>
      <c r="C299" s="24" t="s">
        <v>24</v>
      </c>
      <c r="D299" s="17">
        <v>18</v>
      </c>
      <c r="E299" s="18">
        <v>73000</v>
      </c>
      <c r="F299" s="18">
        <v>500000000</v>
      </c>
      <c r="G299" s="19">
        <f>F299/E299/1000</f>
        <v>6.8493150684931505</v>
      </c>
      <c r="H299" s="18">
        <v>0</v>
      </c>
      <c r="I299" s="18">
        <v>0</v>
      </c>
      <c r="J299" s="20" t="s">
        <v>26</v>
      </c>
      <c r="K299" s="21">
        <v>8702</v>
      </c>
      <c r="L299" s="21">
        <v>58911599</v>
      </c>
      <c r="M299" s="32"/>
      <c r="N299" s="32"/>
      <c r="O299" s="22">
        <v>6.77</v>
      </c>
      <c r="P299" s="44"/>
      <c r="Q299" s="23"/>
    </row>
    <row r="300" spans="1:17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19617</v>
      </c>
      <c r="L300" s="21">
        <v>132804057</v>
      </c>
      <c r="M300" s="32"/>
      <c r="N300" s="32"/>
      <c r="O300" s="22">
        <v>6.77</v>
      </c>
      <c r="P300" s="44"/>
      <c r="Q300" s="23"/>
    </row>
    <row r="301" spans="1:17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34361</v>
      </c>
      <c r="L301" s="21">
        <v>232627287</v>
      </c>
      <c r="M301" s="32"/>
      <c r="N301" s="32"/>
      <c r="O301" s="22">
        <v>6.77</v>
      </c>
      <c r="P301" s="44"/>
      <c r="Q301" s="23"/>
    </row>
    <row r="302" spans="1:17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49106</v>
      </c>
      <c r="L302" s="21">
        <v>332450518</v>
      </c>
      <c r="M302" s="32"/>
      <c r="N302" s="32"/>
      <c r="O302" s="22">
        <v>6.77</v>
      </c>
      <c r="P302" s="44"/>
      <c r="Q302" s="23"/>
    </row>
    <row r="303" spans="1:17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63851</v>
      </c>
      <c r="L303" s="21">
        <v>432273748</v>
      </c>
      <c r="M303" s="32"/>
      <c r="N303" s="32"/>
      <c r="O303" s="22">
        <v>6.77</v>
      </c>
      <c r="P303" s="44"/>
      <c r="Q303" s="23"/>
    </row>
    <row r="304" spans="1:17" ht="24.95" customHeight="1" x14ac:dyDescent="0.25">
      <c r="A304" s="15">
        <v>43763</v>
      </c>
      <c r="B304" s="15">
        <f>A303</f>
        <v>43762</v>
      </c>
      <c r="C304" s="24" t="s">
        <v>34</v>
      </c>
      <c r="D304" s="17">
        <v>18</v>
      </c>
      <c r="E304" s="18">
        <v>73855</v>
      </c>
      <c r="F304" s="18">
        <v>500000000</v>
      </c>
      <c r="G304" s="19">
        <f>F304/E304/1000</f>
        <v>6.7700223410737257</v>
      </c>
      <c r="H304" s="18">
        <v>0</v>
      </c>
      <c r="I304" s="18">
        <v>0</v>
      </c>
      <c r="J304" s="20" t="s">
        <v>26</v>
      </c>
      <c r="K304" s="21">
        <v>8844</v>
      </c>
      <c r="L304" s="21">
        <v>59876317</v>
      </c>
      <c r="M304" s="32"/>
      <c r="N304" s="32"/>
      <c r="O304" s="22">
        <v>6.77</v>
      </c>
      <c r="P304" s="44"/>
      <c r="Q304" s="23"/>
    </row>
    <row r="305" spans="1:17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23589</v>
      </c>
      <c r="L305" s="21">
        <v>159699547</v>
      </c>
      <c r="M305" s="32"/>
      <c r="N305" s="32"/>
      <c r="O305" s="22">
        <v>6.77</v>
      </c>
      <c r="P305" s="44"/>
      <c r="Q305" s="23"/>
    </row>
    <row r="306" spans="1:17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42209</v>
      </c>
      <c r="L306" s="21">
        <v>285757259</v>
      </c>
      <c r="M306" s="32"/>
      <c r="N306" s="32"/>
      <c r="O306" s="22">
        <v>6.77</v>
      </c>
      <c r="P306" s="44"/>
      <c r="Q306" s="23"/>
    </row>
    <row r="307" spans="1:17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60829</v>
      </c>
      <c r="L307" s="21">
        <v>411814970</v>
      </c>
      <c r="M307" s="32"/>
      <c r="N307" s="32"/>
      <c r="O307" s="22">
        <v>6.77</v>
      </c>
      <c r="P307" s="44"/>
      <c r="Q307" s="23"/>
    </row>
    <row r="308" spans="1:17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79449</v>
      </c>
      <c r="L308" s="21">
        <v>537872729</v>
      </c>
      <c r="M308" s="32"/>
      <c r="N308" s="32"/>
      <c r="O308" s="22">
        <v>6.77</v>
      </c>
      <c r="P308" s="44"/>
      <c r="Q308" s="23"/>
    </row>
    <row r="309" spans="1:17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94449</v>
      </c>
      <c r="L309" s="21">
        <v>639420536</v>
      </c>
      <c r="M309" s="32"/>
      <c r="N309" s="32"/>
      <c r="O309" s="22">
        <v>6.77</v>
      </c>
      <c r="P309" s="44"/>
      <c r="Q309" s="23"/>
    </row>
    <row r="310" spans="1:17" ht="24.95" customHeight="1" x14ac:dyDescent="0.25">
      <c r="A310" s="15">
        <v>43769</v>
      </c>
      <c r="B310" s="15">
        <f>A309</f>
        <v>43768</v>
      </c>
      <c r="C310" s="24" t="s">
        <v>34</v>
      </c>
      <c r="D310" s="17">
        <v>18</v>
      </c>
      <c r="E310" s="18">
        <v>73855</v>
      </c>
      <c r="F310" s="18">
        <v>500000000</v>
      </c>
      <c r="G310" s="19">
        <f>F310/E310/1000</f>
        <v>6.7700223410737257</v>
      </c>
      <c r="H310" s="18">
        <v>0</v>
      </c>
      <c r="I310" s="18">
        <v>0</v>
      </c>
      <c r="J310" s="20" t="s">
        <v>26</v>
      </c>
      <c r="K310" s="21">
        <v>39697</v>
      </c>
      <c r="L310" s="21">
        <v>268747681</v>
      </c>
      <c r="M310" s="32"/>
      <c r="N310" s="32"/>
      <c r="O310" s="22">
        <v>6.77</v>
      </c>
      <c r="P310" s="44"/>
      <c r="Q310" s="23"/>
    </row>
    <row r="311" spans="1:17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54697</v>
      </c>
      <c r="L311" s="21">
        <v>370295488</v>
      </c>
      <c r="M311" s="32"/>
      <c r="N311" s="32"/>
      <c r="O311" s="22">
        <v>6.77</v>
      </c>
      <c r="P311" s="44"/>
      <c r="Q311" s="23"/>
    </row>
    <row r="312" spans="1:17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73571</v>
      </c>
      <c r="L312" s="21">
        <v>498077775</v>
      </c>
      <c r="M312" s="32"/>
      <c r="N312" s="32"/>
      <c r="O312" s="22">
        <v>6.77</v>
      </c>
      <c r="P312" s="44"/>
      <c r="Q312" s="23"/>
    </row>
    <row r="313" spans="1:17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85152</v>
      </c>
      <c r="L313" s="21">
        <v>576477510</v>
      </c>
      <c r="M313" s="32"/>
      <c r="N313" s="32"/>
      <c r="O313" s="22">
        <v>6.77</v>
      </c>
      <c r="P313" s="44"/>
      <c r="Q313" s="23"/>
    </row>
    <row r="314" spans="1:17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96732</v>
      </c>
      <c r="L314" s="21">
        <v>654877244</v>
      </c>
      <c r="M314" s="32"/>
      <c r="N314" s="32"/>
      <c r="O314" s="22">
        <v>6.77</v>
      </c>
      <c r="P314" s="44"/>
      <c r="Q314" s="23"/>
    </row>
    <row r="315" spans="1:17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43146</v>
      </c>
      <c r="L315" s="21">
        <v>292098643</v>
      </c>
      <c r="M315" s="32"/>
      <c r="N315" s="32"/>
      <c r="O315" s="22">
        <v>6.77</v>
      </c>
      <c r="P315" s="44"/>
      <c r="Q315" s="23"/>
    </row>
    <row r="316" spans="1:17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54726</v>
      </c>
      <c r="L316" s="21">
        <v>370498378</v>
      </c>
      <c r="M316" s="32"/>
      <c r="N316" s="32"/>
      <c r="O316" s="22">
        <v>6.77</v>
      </c>
      <c r="P316" s="44"/>
      <c r="Q316" s="23"/>
    </row>
    <row r="317" spans="1:17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69927</v>
      </c>
      <c r="L317" s="21">
        <v>473408017</v>
      </c>
      <c r="M317" s="32"/>
      <c r="N317" s="32"/>
      <c r="O317" s="22">
        <v>6.77</v>
      </c>
      <c r="P317" s="44"/>
      <c r="Q317" s="23"/>
    </row>
    <row r="318" spans="1:17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85128</v>
      </c>
      <c r="L318" s="21">
        <v>576317643</v>
      </c>
      <c r="M318" s="32"/>
      <c r="N318" s="32"/>
      <c r="O318" s="22">
        <v>6.77</v>
      </c>
      <c r="P318" s="44"/>
      <c r="Q318" s="23"/>
    </row>
    <row r="319" spans="1:17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96499</v>
      </c>
      <c r="L319" s="21">
        <v>653296510</v>
      </c>
      <c r="M319" s="32"/>
      <c r="N319" s="32"/>
      <c r="O319" s="22">
        <v>6.77</v>
      </c>
      <c r="P319" s="44"/>
      <c r="Q319" s="23"/>
    </row>
    <row r="320" spans="1:17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107869</v>
      </c>
      <c r="L320" s="21">
        <v>730275378</v>
      </c>
      <c r="M320" s="32"/>
      <c r="N320" s="32"/>
      <c r="O320" s="22">
        <v>6.77</v>
      </c>
      <c r="P320" s="44"/>
      <c r="Q320" s="23"/>
    </row>
    <row r="321" spans="1:17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119240</v>
      </c>
      <c r="L321" s="21">
        <v>807254245</v>
      </c>
      <c r="M321" s="32"/>
      <c r="N321" s="32"/>
      <c r="O321" s="22">
        <v>6.77</v>
      </c>
      <c r="P321" s="44"/>
      <c r="Q321" s="23"/>
    </row>
    <row r="322" spans="1:17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130611</v>
      </c>
      <c r="L322" s="21">
        <v>884233112</v>
      </c>
      <c r="M322" s="32"/>
      <c r="N322" s="32"/>
      <c r="O322" s="22">
        <v>6.77</v>
      </c>
      <c r="P322" s="44"/>
      <c r="Q322" s="23"/>
    </row>
    <row r="323" spans="1:17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141981</v>
      </c>
      <c r="L323" s="21">
        <v>961211979</v>
      </c>
      <c r="M323" s="32"/>
      <c r="N323" s="32"/>
      <c r="O323" s="22">
        <v>6.77</v>
      </c>
      <c r="P323" s="44"/>
      <c r="Q323" s="23"/>
    </row>
    <row r="324" spans="1:17" ht="24.95" customHeight="1" x14ac:dyDescent="0.25">
      <c r="A324" s="15">
        <v>43783</v>
      </c>
      <c r="B324" s="15">
        <v>43781</v>
      </c>
      <c r="C324" s="24" t="s">
        <v>39</v>
      </c>
      <c r="D324" s="17">
        <v>16</v>
      </c>
      <c r="E324" s="18">
        <v>75000</v>
      </c>
      <c r="F324" s="18">
        <v>500000000</v>
      </c>
      <c r="G324" s="19">
        <f>F324/E324/1000</f>
        <v>6.666666666666667</v>
      </c>
      <c r="H324" s="18">
        <v>0</v>
      </c>
      <c r="I324" s="18">
        <v>0</v>
      </c>
      <c r="J324" s="20" t="s">
        <v>26</v>
      </c>
      <c r="K324" s="21">
        <v>81508</v>
      </c>
      <c r="L324" s="21">
        <v>551807928</v>
      </c>
      <c r="M324" s="32"/>
      <c r="N324" s="32"/>
      <c r="O324" s="22">
        <v>6.77</v>
      </c>
      <c r="P324" s="44"/>
      <c r="Q324" s="23"/>
    </row>
    <row r="325" spans="1:17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89003</v>
      </c>
      <c r="L325" s="21">
        <v>602552314</v>
      </c>
      <c r="M325" s="32"/>
      <c r="N325" s="32"/>
      <c r="O325" s="22">
        <v>6.77</v>
      </c>
      <c r="P325" s="44"/>
      <c r="Q325" s="23"/>
    </row>
    <row r="326" spans="1:17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100747</v>
      </c>
      <c r="L326" s="21">
        <v>682055978</v>
      </c>
      <c r="M326" s="32"/>
      <c r="N326" s="32"/>
      <c r="O326" s="22">
        <v>6.77</v>
      </c>
      <c r="P326" s="44"/>
      <c r="Q326" s="23"/>
    </row>
    <row r="327" spans="1:17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112490</v>
      </c>
      <c r="L327" s="21">
        <v>761559642</v>
      </c>
      <c r="M327" s="32"/>
      <c r="N327" s="32"/>
      <c r="O327" s="22">
        <v>6.77</v>
      </c>
      <c r="P327" s="44"/>
      <c r="Q327" s="23"/>
    </row>
    <row r="328" spans="1:17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124234</v>
      </c>
      <c r="L328" s="21">
        <v>841063307</v>
      </c>
      <c r="M328" s="32"/>
      <c r="N328" s="32"/>
      <c r="O328" s="22">
        <v>6.77</v>
      </c>
      <c r="P328" s="44"/>
      <c r="Q328" s="23"/>
    </row>
    <row r="329" spans="1:17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135977</v>
      </c>
      <c r="L329" s="21">
        <v>920566971</v>
      </c>
      <c r="M329" s="32"/>
      <c r="N329" s="32"/>
      <c r="O329" s="22">
        <v>6.77</v>
      </c>
      <c r="P329" s="44"/>
      <c r="Q329" s="23"/>
    </row>
    <row r="330" spans="1:17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143846</v>
      </c>
      <c r="L330" s="21">
        <v>973836154</v>
      </c>
      <c r="M330" s="32"/>
      <c r="N330" s="32"/>
      <c r="O330" s="22">
        <v>6.77</v>
      </c>
      <c r="P330" s="44"/>
      <c r="Q330" s="23"/>
    </row>
    <row r="331" spans="1:17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151714</v>
      </c>
      <c r="L331" s="21">
        <v>1027105337</v>
      </c>
      <c r="M331" s="32"/>
      <c r="N331" s="32"/>
      <c r="O331" s="22">
        <v>6.77</v>
      </c>
      <c r="P331" s="44"/>
      <c r="Q331" s="23"/>
    </row>
    <row r="332" spans="1:17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159583</v>
      </c>
      <c r="L332" s="21">
        <v>1080374520</v>
      </c>
      <c r="M332" s="32"/>
      <c r="N332" s="32"/>
      <c r="O332" s="22">
        <v>6.77</v>
      </c>
      <c r="P332" s="44"/>
      <c r="Q332" s="23"/>
    </row>
    <row r="333" spans="1:17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167451</v>
      </c>
      <c r="L333" s="21">
        <v>1133643703</v>
      </c>
      <c r="M333" s="32"/>
      <c r="N333" s="32"/>
      <c r="O333" s="22">
        <v>6.77</v>
      </c>
      <c r="P333" s="44"/>
      <c r="Q333" s="23"/>
    </row>
    <row r="334" spans="1:17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175319</v>
      </c>
      <c r="L334" s="21">
        <v>1186912934</v>
      </c>
      <c r="M334" s="32"/>
      <c r="N334" s="32"/>
      <c r="O334" s="22">
        <v>6.77</v>
      </c>
      <c r="P334" s="44"/>
      <c r="Q334" s="23"/>
    </row>
    <row r="335" spans="1:17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179568</v>
      </c>
      <c r="L335" s="21">
        <v>1215672212</v>
      </c>
      <c r="M335" s="32"/>
      <c r="N335" s="32"/>
      <c r="O335" s="22">
        <v>6.77</v>
      </c>
      <c r="P335" s="44"/>
      <c r="Q335" s="23"/>
    </row>
    <row r="336" spans="1:17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f>F336/E336/1000</f>
        <v>6.7700223410737257</v>
      </c>
      <c r="H336" s="18">
        <v>0</v>
      </c>
      <c r="I336" s="18">
        <v>0</v>
      </c>
      <c r="J336" s="20" t="s">
        <v>26</v>
      </c>
      <c r="K336" s="21">
        <v>52518</v>
      </c>
      <c r="L336" s="21">
        <v>355545533</v>
      </c>
      <c r="M336" s="32"/>
      <c r="N336" s="32"/>
      <c r="O336" s="22">
        <v>6.77</v>
      </c>
      <c r="P336" s="44"/>
      <c r="Q336" s="23"/>
    </row>
    <row r="337" spans="1:18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56766</v>
      </c>
      <c r="L337" s="21">
        <v>384304811</v>
      </c>
      <c r="M337" s="32"/>
      <c r="N337" s="32"/>
      <c r="O337" s="22">
        <v>6.77</v>
      </c>
      <c r="P337" s="44"/>
      <c r="Q337" s="23"/>
    </row>
    <row r="338" spans="1:18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68308</v>
      </c>
      <c r="L338" s="21">
        <v>462446643</v>
      </c>
      <c r="M338" s="32"/>
      <c r="N338" s="32"/>
      <c r="O338" s="22">
        <v>6.77</v>
      </c>
      <c r="P338" s="44"/>
      <c r="Q338" s="23"/>
    </row>
    <row r="339" spans="1:18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14684</v>
      </c>
      <c r="L339" s="21">
        <v>99410138</v>
      </c>
      <c r="M339" s="32"/>
      <c r="N339" s="32"/>
      <c r="O339" s="22">
        <v>6.77</v>
      </c>
      <c r="P339" s="44"/>
      <c r="Q339" s="23"/>
    </row>
    <row r="340" spans="1:18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26226</v>
      </c>
      <c r="L340" s="21">
        <v>177551970</v>
      </c>
      <c r="M340" s="32"/>
      <c r="N340" s="32"/>
      <c r="O340" s="22">
        <v>6.77</v>
      </c>
      <c r="P340" s="44"/>
      <c r="Q340" s="23"/>
    </row>
    <row r="341" spans="1:18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</row>
    <row r="342" spans="1:18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</row>
    <row r="343" spans="1:18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</row>
    <row r="344" spans="1:18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</row>
    <row r="345" spans="1:18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</row>
    <row r="346" spans="1:18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</row>
    <row r="347" spans="1:18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</row>
    <row r="348" spans="1:18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</row>
    <row r="349" spans="1:18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</row>
    <row r="350" spans="1:18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</row>
    <row r="351" spans="1:18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</row>
    <row r="352" spans="1:18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</row>
    <row r="353" spans="1:18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</row>
    <row r="354" spans="1:18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</row>
    <row r="355" spans="1:18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</row>
    <row r="356" spans="1:18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</row>
    <row r="357" spans="1:18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</row>
    <row r="358" spans="1:18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</row>
    <row r="359" spans="1:18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</row>
    <row r="360" spans="1:18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</row>
    <row r="361" spans="1:18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</row>
    <row r="362" spans="1:18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</row>
    <row r="363" spans="1:18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</row>
    <row r="364" spans="1:18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</row>
    <row r="365" spans="1:18" ht="24.95" customHeight="1" x14ac:dyDescent="0.25">
      <c r="A365" s="15">
        <v>43824</v>
      </c>
      <c r="B365" s="15">
        <f>A363</f>
        <v>43822</v>
      </c>
      <c r="C365" s="24" t="s">
        <v>34</v>
      </c>
      <c r="D365" s="17">
        <v>18</v>
      </c>
      <c r="E365" s="18">
        <v>67208</v>
      </c>
      <c r="F365" s="18">
        <v>454000000</v>
      </c>
      <c r="G365" s="19">
        <f>F365/E365/1000</f>
        <v>6.7551481966432565</v>
      </c>
      <c r="H365" s="18">
        <v>0</v>
      </c>
      <c r="I365" s="18">
        <v>0</v>
      </c>
      <c r="J365" s="20" t="s">
        <v>26</v>
      </c>
      <c r="K365" s="21">
        <v>26986</v>
      </c>
      <c r="L365" s="21">
        <v>182695220</v>
      </c>
      <c r="M365" s="21">
        <v>67224</v>
      </c>
      <c r="N365" s="21">
        <v>455106480</v>
      </c>
      <c r="O365" s="22">
        <v>6.77</v>
      </c>
      <c r="P365" s="44"/>
      <c r="Q365" s="46"/>
    </row>
    <row r="366" spans="1:18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34437</v>
      </c>
      <c r="L366" s="21">
        <v>233138490</v>
      </c>
      <c r="M366" s="21">
        <v>67224</v>
      </c>
      <c r="N366" s="21">
        <v>455106480</v>
      </c>
      <c r="O366" s="22">
        <v>6.77</v>
      </c>
      <c r="P366" s="44"/>
      <c r="Q366" s="46"/>
    </row>
    <row r="367" spans="1:18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45207</v>
      </c>
      <c r="L367" s="21">
        <v>306051390</v>
      </c>
      <c r="M367" s="21">
        <v>67224</v>
      </c>
      <c r="N367" s="21">
        <v>455106480</v>
      </c>
      <c r="O367" s="22">
        <v>6.77</v>
      </c>
      <c r="P367" s="44"/>
      <c r="Q367" s="46"/>
    </row>
    <row r="368" spans="1:18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52146</v>
      </c>
      <c r="L368" s="21">
        <v>353028420</v>
      </c>
      <c r="M368" s="21">
        <v>67224</v>
      </c>
      <c r="N368" s="21">
        <v>455106480</v>
      </c>
      <c r="O368" s="22">
        <v>6.77</v>
      </c>
      <c r="P368" s="44"/>
      <c r="Q368" s="46"/>
    </row>
    <row r="369" spans="1:17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59085</v>
      </c>
      <c r="L369" s="21">
        <v>400005450</v>
      </c>
      <c r="M369" s="21">
        <v>67224</v>
      </c>
      <c r="N369" s="21">
        <v>455106480</v>
      </c>
      <c r="O369" s="22">
        <v>6.77</v>
      </c>
      <c r="P369" s="44"/>
      <c r="Q369" s="46"/>
    </row>
    <row r="370" spans="1:17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858</v>
      </c>
      <c r="L370" s="21">
        <v>5808660</v>
      </c>
      <c r="M370" s="21">
        <v>67224</v>
      </c>
      <c r="N370" s="21">
        <v>455106480</v>
      </c>
      <c r="O370" s="22">
        <v>6.77</v>
      </c>
      <c r="P370" s="44"/>
      <c r="Q370" s="46"/>
    </row>
    <row r="371" spans="1:17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7797</v>
      </c>
      <c r="L371" s="21">
        <v>52785690</v>
      </c>
      <c r="M371" s="21">
        <v>67224</v>
      </c>
      <c r="N371" s="21">
        <v>455106480</v>
      </c>
      <c r="O371" s="22">
        <v>6.77</v>
      </c>
      <c r="P371" s="44"/>
      <c r="Q371" s="46"/>
    </row>
    <row r="372" spans="1:17" s="35" customFormat="1" ht="16.5" customHeight="1" x14ac:dyDescent="0.2">
      <c r="A372" s="50">
        <v>43670.322916666664</v>
      </c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46"/>
    </row>
  </sheetData>
  <autoFilter ref="A2:O372"/>
  <mergeCells count="24">
    <mergeCell ref="N217:N219"/>
    <mergeCell ref="K156:L185"/>
    <mergeCell ref="A217:A219"/>
    <mergeCell ref="B217:B219"/>
    <mergeCell ref="D217:D219"/>
    <mergeCell ref="G217:G219"/>
    <mergeCell ref="K217:K219"/>
    <mergeCell ref="K186:L216"/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</mergeCells>
  <hyperlinks>
    <hyperlink ref="K4" r:id="rId1"/>
    <hyperlink ref="K35" r:id="rId2"/>
    <hyperlink ref="K63" r:id="rId3"/>
    <hyperlink ref="K95" r:id="rId4"/>
    <hyperlink ref="K134" r:id="rId5"/>
    <hyperlink ref="K156" r:id="rId6"/>
    <hyperlink ref="K186" r:id="rId7"/>
  </hyperlinks>
  <pageMargins left="0.75" right="0.75" top="1" bottom="1" header="0.5" footer="0.5"/>
  <pageSetup paperSize="9" scale="10" orientation="portrait" verticalDpi="300" r:id="rId8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2019-07-24T05:58:16Z</dcterms:modified>
</cp:coreProperties>
</file>