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3_ncr:1_{13E75B5F-2A74-4591-A958-7164C526F770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1" i="1" l="1"/>
  <c r="G144" i="1"/>
  <c r="B151" i="1"/>
  <c r="B144" i="1"/>
  <c r="B191" i="1"/>
  <c r="G191" i="1"/>
  <c r="G139" i="1" l="1"/>
  <c r="B139" i="1"/>
  <c r="G170" i="1" l="1"/>
  <c r="B170" i="1"/>
  <c r="G173" i="1"/>
  <c r="B173" i="1"/>
  <c r="B205" i="1" l="1"/>
  <c r="B228" i="1" l="1"/>
  <c r="G228" i="1"/>
  <c r="G156" i="1" l="1"/>
  <c r="B200" i="1" l="1"/>
  <c r="G200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<sst xmlns="http://schemas.openxmlformats.org/spreadsheetml/2006/main" count="107" uniqueCount="39">
  <si>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</si>
  <si>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</si>
  <si>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</si>
  <si>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</si>
  <si>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</si>
  <si>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</si>
  <si>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</si>
  <si>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</si>
  <si>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</si>
  <si>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</si>
  <si>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</si>
  <si>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</si>
  <si>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</si>
  <si>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</si>
  <si>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</si>
  <si>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</si>
  <si>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</si>
  <si>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</si>
  <si>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</si>
  <si>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</si>
  <si>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</si>
  <si>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</si>
  <si>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</si>
  <si>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</si>
  <si>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</si>
  <si>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</si>
  <si>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</si>
  <si>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</si>
  <si>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</si>
  <si>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</si>
  <si>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</si>
  <si>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</si>
  <si>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</si>
  <si>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</si>
  <si>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</si>
  <si>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</si>
  <si>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</si>
  <si>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</si>
  <si>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31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</si>
</sst>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0"/>
  <sheetViews>
    <sheetView tabSelected="1" zoomScale="75" zoomScaleNormal="75" zoomScaleSheetLayoutView="75" workbookViewId="0">
      <pane ySplit="3" topLeftCell="A359" activePane="bottomLeft" state="frozen"/>
      <selection pane="bottomLeft" activeCell="E3" sqref="E3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6" t="s">
        <v>38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1" t="s">
        <v>28</v>
      </c>
      <c r="N2" s="51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2"/>
      <c r="N3" s="52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3" t="s">
        <v>29</v>
      </c>
      <c r="L4" s="54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5"/>
      <c r="L5" s="56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5"/>
      <c r="L6" s="56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5"/>
      <c r="L7" s="56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5"/>
      <c r="L8" s="56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5"/>
      <c r="L9" s="56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5"/>
      <c r="L10" s="56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5"/>
      <c r="L11" s="56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5"/>
      <c r="L12" s="56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5"/>
      <c r="L13" s="56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5"/>
      <c r="L14" s="56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5"/>
      <c r="L15" s="56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5"/>
      <c r="L16" s="56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5"/>
      <c r="L17" s="56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5"/>
      <c r="L18" s="56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5"/>
      <c r="L19" s="56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5"/>
      <c r="L20" s="56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5"/>
      <c r="L21" s="56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5"/>
      <c r="L22" s="56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5"/>
      <c r="L23" s="56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5"/>
      <c r="L24" s="56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5"/>
      <c r="L25" s="56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5"/>
      <c r="L26" s="56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5"/>
      <c r="L27" s="56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5"/>
      <c r="L28" s="56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5"/>
      <c r="L29" s="56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5"/>
      <c r="L30" s="56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5"/>
      <c r="L31" s="56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5"/>
      <c r="L32" s="56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5"/>
      <c r="L33" s="56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7"/>
      <c r="L34" s="58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3" t="s">
        <v>31</v>
      </c>
      <c r="L35" s="59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0"/>
      <c r="L36" s="61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0"/>
      <c r="L37" s="61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0"/>
      <c r="L38" s="61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0"/>
      <c r="L39" s="61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0"/>
      <c r="L40" s="61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0"/>
      <c r="L41" s="61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0"/>
      <c r="L42" s="61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0"/>
      <c r="L43" s="61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0"/>
      <c r="L44" s="61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0"/>
      <c r="L45" s="61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0"/>
      <c r="L46" s="61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0"/>
      <c r="L47" s="61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0"/>
      <c r="L48" s="61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0"/>
      <c r="L49" s="61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0"/>
      <c r="L50" s="61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0"/>
      <c r="L51" s="61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0"/>
      <c r="L52" s="61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0"/>
      <c r="L53" s="61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0"/>
      <c r="L54" s="61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0"/>
      <c r="L55" s="61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0"/>
      <c r="L56" s="61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0"/>
      <c r="L57" s="61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0"/>
      <c r="L58" s="61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0"/>
      <c r="L59" s="61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0"/>
      <c r="L60" s="61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0"/>
      <c r="L61" s="61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2"/>
      <c r="L62" s="63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3" t="s">
        <v>32</v>
      </c>
      <c r="L63" s="59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0"/>
      <c r="L64" s="61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0"/>
      <c r="L65" s="61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0"/>
      <c r="L66" s="61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0"/>
      <c r="L67" s="61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0"/>
      <c r="L68" s="61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0"/>
      <c r="L69" s="61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0"/>
      <c r="L70" s="61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0"/>
      <c r="L71" s="61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0"/>
      <c r="L72" s="61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0"/>
      <c r="L73" s="61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0"/>
      <c r="L74" s="61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0"/>
      <c r="L75" s="61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0"/>
      <c r="L76" s="61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0"/>
      <c r="L77" s="61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0"/>
      <c r="L78" s="61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0"/>
      <c r="L79" s="61"/>
      <c r="M79" s="32"/>
      <c r="N79" s="32"/>
      <c r="O79" s="22">
        <v>6.77</v>
      </c>
      <c r="P79" s="44"/>
      <c r="Q79" s="23"/>
    </row>
    <row r="80" spans="1:17" ht="24.95" customHeight="1" x14ac:dyDescent="0.25">
      <c r="A80" s="64">
        <v>43542</v>
      </c>
      <c r="B80" s="64">
        <f>A80-1</f>
        <v>43541</v>
      </c>
      <c r="C80" s="24" t="s">
        <v>33</v>
      </c>
      <c r="D80" s="66">
        <v>18</v>
      </c>
      <c r="E80" s="18">
        <v>36928</v>
      </c>
      <c r="F80" s="18">
        <v>250000000</v>
      </c>
      <c r="G80" s="68">
        <f>F80/E80/1000</f>
        <v>6.7699306759098787</v>
      </c>
      <c r="H80" s="18">
        <v>0</v>
      </c>
      <c r="I80" s="18">
        <v>0</v>
      </c>
      <c r="J80" s="20" t="s">
        <v>26</v>
      </c>
      <c r="K80" s="60"/>
      <c r="L80" s="61"/>
      <c r="M80" s="32"/>
      <c r="N80" s="32"/>
      <c r="O80" s="22">
        <v>6.77</v>
      </c>
      <c r="P80" s="44"/>
      <c r="Q80" s="23"/>
    </row>
    <row r="81" spans="1:17" ht="24.95" customHeight="1" x14ac:dyDescent="0.25">
      <c r="A81" s="65"/>
      <c r="B81" s="65"/>
      <c r="C81" s="24" t="s">
        <v>30</v>
      </c>
      <c r="D81" s="67"/>
      <c r="E81" s="18">
        <v>14771</v>
      </c>
      <c r="F81" s="18">
        <v>100000000</v>
      </c>
      <c r="G81" s="69"/>
      <c r="H81" s="18">
        <v>0</v>
      </c>
      <c r="I81" s="18">
        <v>0</v>
      </c>
      <c r="J81" s="20" t="s">
        <v>26</v>
      </c>
      <c r="K81" s="60"/>
      <c r="L81" s="61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0"/>
      <c r="L82" s="61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0"/>
      <c r="L83" s="61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0"/>
      <c r="L84" s="61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0"/>
      <c r="L85" s="61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0"/>
      <c r="L86" s="61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0"/>
      <c r="L87" s="61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0"/>
      <c r="L88" s="61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0"/>
      <c r="L89" s="61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0"/>
      <c r="L90" s="61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0"/>
      <c r="L91" s="61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0"/>
      <c r="L92" s="61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0"/>
      <c r="L93" s="61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2"/>
      <c r="L94" s="63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3" t="s">
        <v>36</v>
      </c>
      <c r="L95" s="59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0"/>
      <c r="L96" s="61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0"/>
      <c r="L97" s="61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0"/>
      <c r="L98" s="61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0"/>
      <c r="L99" s="61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0"/>
      <c r="L100" s="61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0"/>
      <c r="L101" s="61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2"/>
      <c r="L102" s="63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139889</v>
      </c>
      <c r="L135" s="21">
        <v>947049532</v>
      </c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143510</v>
      </c>
      <c r="L136" s="21">
        <v>971559437</v>
      </c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147130</v>
      </c>
      <c r="L137" s="21">
        <v>996069342</v>
      </c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150750</v>
      </c>
      <c r="L138" s="21">
        <v>1020579247</v>
      </c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160000</v>
      </c>
      <c r="F139" s="18">
        <v>1080000000</v>
      </c>
      <c r="G139" s="19">
        <f>F139/E139/1000</f>
        <v>6.75</v>
      </c>
      <c r="H139" s="18">
        <v>0</v>
      </c>
      <c r="I139" s="18">
        <v>0</v>
      </c>
      <c r="J139" s="20" t="s">
        <v>26</v>
      </c>
      <c r="K139" s="21">
        <v>12148</v>
      </c>
      <c r="L139" s="21">
        <v>82244709</v>
      </c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15769</v>
      </c>
      <c r="L140" s="21">
        <v>106754614</v>
      </c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27290</v>
      </c>
      <c r="L141" s="21">
        <v>184755879</v>
      </c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38812</v>
      </c>
      <c r="L142" s="21">
        <v>262757145.00000003</v>
      </c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50334</v>
      </c>
      <c r="L143" s="21">
        <v>340758411</v>
      </c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21">
        <v>33105</v>
      </c>
      <c r="L144" s="21">
        <v>224122177</v>
      </c>
      <c r="M144" s="32"/>
      <c r="N144" s="32"/>
      <c r="O144" s="22">
        <v>6.77</v>
      </c>
      <c r="P144" s="44"/>
      <c r="Q144" s="23"/>
    </row>
    <row r="145" spans="1:19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21">
        <v>44627</v>
      </c>
      <c r="L145" s="21">
        <v>302123443</v>
      </c>
      <c r="M145" s="32"/>
      <c r="N145" s="32"/>
      <c r="O145" s="22">
        <v>6.77</v>
      </c>
      <c r="P145" s="44"/>
      <c r="Q145" s="23"/>
    </row>
    <row r="146" spans="1:19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21">
        <v>57746</v>
      </c>
      <c r="L146" s="21">
        <v>390937902</v>
      </c>
      <c r="M146" s="32"/>
      <c r="N146" s="32"/>
      <c r="O146" s="22">
        <v>6.77</v>
      </c>
      <c r="P146" s="44"/>
      <c r="Q146" s="23"/>
    </row>
    <row r="147" spans="1:19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21">
        <v>70864</v>
      </c>
      <c r="L147" s="21">
        <v>479752360</v>
      </c>
      <c r="M147" s="32"/>
      <c r="N147" s="32"/>
      <c r="O147" s="22">
        <v>6.77</v>
      </c>
      <c r="P147" s="44"/>
      <c r="Q147" s="23"/>
    </row>
    <row r="148" spans="1:19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21">
        <v>83983</v>
      </c>
      <c r="L148" s="21">
        <v>568566819</v>
      </c>
      <c r="M148" s="32"/>
      <c r="N148" s="32"/>
      <c r="O148" s="22">
        <v>6.77</v>
      </c>
      <c r="P148" s="44"/>
      <c r="Q148" s="23"/>
    </row>
    <row r="149" spans="1:19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21">
        <v>97102</v>
      </c>
      <c r="L149" s="21">
        <v>657381278</v>
      </c>
      <c r="M149" s="32"/>
      <c r="N149" s="32"/>
      <c r="O149" s="22">
        <v>6.77</v>
      </c>
      <c r="P149" s="44"/>
      <c r="Q149" s="23"/>
    </row>
    <row r="150" spans="1:19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21">
        <v>110221</v>
      </c>
      <c r="L150" s="21">
        <v>746195737</v>
      </c>
      <c r="M150" s="32"/>
      <c r="N150" s="32"/>
      <c r="O150" s="22">
        <v>6.77</v>
      </c>
      <c r="P150" s="44"/>
      <c r="Q150" s="23"/>
    </row>
    <row r="151" spans="1:19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21">
        <v>58173</v>
      </c>
      <c r="L151" s="21">
        <v>393831860</v>
      </c>
      <c r="M151" s="32"/>
      <c r="N151" s="32"/>
      <c r="O151" s="22">
        <v>6.77</v>
      </c>
      <c r="P151" s="44"/>
      <c r="Q151" s="23"/>
    </row>
    <row r="152" spans="1:19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71292</v>
      </c>
      <c r="L152" s="21">
        <v>482646319</v>
      </c>
      <c r="M152" s="32"/>
      <c r="N152" s="32"/>
      <c r="O152" s="22">
        <v>6.77</v>
      </c>
      <c r="P152" s="44"/>
      <c r="Q152" s="23"/>
    </row>
    <row r="153" spans="1:19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88031</v>
      </c>
      <c r="L153" s="21">
        <v>595970730</v>
      </c>
      <c r="M153" s="32"/>
      <c r="N153" s="32"/>
      <c r="O153" s="22">
        <v>6.77</v>
      </c>
      <c r="P153" s="44"/>
      <c r="Q153" s="23"/>
    </row>
    <row r="154" spans="1:19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101150</v>
      </c>
      <c r="L154" s="21">
        <v>684785189</v>
      </c>
      <c r="M154" s="32"/>
      <c r="N154" s="32"/>
      <c r="O154" s="22">
        <v>6.77</v>
      </c>
      <c r="P154" s="44"/>
      <c r="Q154" s="23"/>
    </row>
    <row r="155" spans="1:19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114269</v>
      </c>
      <c r="L155" s="21">
        <v>773599647</v>
      </c>
      <c r="M155" s="32"/>
      <c r="N155" s="32"/>
      <c r="O155" s="22">
        <v>6.77</v>
      </c>
      <c r="P155" s="44"/>
      <c r="Q155" s="23"/>
    </row>
    <row r="156" spans="1:19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1341</v>
      </c>
      <c r="L156" s="21">
        <v>9081183</v>
      </c>
      <c r="M156" s="32"/>
      <c r="N156" s="32"/>
      <c r="O156" s="22">
        <v>6.77</v>
      </c>
      <c r="P156" s="44"/>
      <c r="Q156" s="23"/>
      <c r="R156" s="23"/>
      <c r="S156" s="23"/>
    </row>
    <row r="157" spans="1:19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14460</v>
      </c>
      <c r="L157" s="21">
        <v>97895642</v>
      </c>
      <c r="M157" s="32"/>
      <c r="N157" s="32"/>
      <c r="O157" s="22">
        <v>6.77</v>
      </c>
      <c r="P157" s="44"/>
      <c r="Q157" s="23"/>
      <c r="R157" s="23"/>
      <c r="S157" s="23"/>
    </row>
    <row r="158" spans="1:19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34582</v>
      </c>
      <c r="L158" s="21">
        <v>234117432</v>
      </c>
      <c r="M158" s="32"/>
      <c r="N158" s="32"/>
      <c r="O158" s="22">
        <v>6.77</v>
      </c>
      <c r="P158" s="44"/>
      <c r="Q158" s="23"/>
      <c r="R158" s="23"/>
      <c r="S158" s="23"/>
    </row>
    <row r="159" spans="1:19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46802</v>
      </c>
      <c r="L159" s="21">
        <v>316847915</v>
      </c>
      <c r="M159" s="32"/>
      <c r="N159" s="32"/>
      <c r="O159" s="22">
        <v>6.77</v>
      </c>
      <c r="P159" s="44"/>
      <c r="Q159" s="23"/>
      <c r="R159" s="23"/>
      <c r="S159" s="23"/>
    </row>
    <row r="160" spans="1:19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59022</v>
      </c>
      <c r="L160" s="21">
        <v>399578398</v>
      </c>
      <c r="M160" s="32"/>
      <c r="N160" s="32"/>
      <c r="O160" s="22">
        <v>6.77</v>
      </c>
      <c r="P160" s="44"/>
      <c r="Q160" s="23"/>
      <c r="R160" s="23"/>
      <c r="S160" s="23"/>
    </row>
    <row r="161" spans="1:19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71242</v>
      </c>
      <c r="L161" s="21">
        <v>482308882</v>
      </c>
      <c r="M161" s="32"/>
      <c r="N161" s="32"/>
      <c r="O161" s="22">
        <v>6.77</v>
      </c>
      <c r="P161" s="44"/>
      <c r="Q161" s="23"/>
      <c r="R161" s="23"/>
      <c r="S161" s="23"/>
    </row>
    <row r="162" spans="1:19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83462</v>
      </c>
      <c r="L162" s="21">
        <v>565039365</v>
      </c>
      <c r="M162" s="32"/>
      <c r="N162" s="32"/>
      <c r="O162" s="22">
        <v>6.77</v>
      </c>
      <c r="P162" s="44"/>
      <c r="Q162" s="23"/>
      <c r="R162" s="23"/>
      <c r="S162" s="23"/>
    </row>
    <row r="163" spans="1:19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95682</v>
      </c>
      <c r="L163" s="21">
        <v>647769875</v>
      </c>
      <c r="M163" s="32"/>
      <c r="N163" s="32"/>
      <c r="O163" s="22">
        <v>6.77</v>
      </c>
      <c r="P163" s="44"/>
      <c r="Q163" s="23"/>
      <c r="R163" s="23"/>
      <c r="S163" s="23"/>
    </row>
    <row r="164" spans="1:19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106305</v>
      </c>
      <c r="L164" s="21">
        <v>719687165</v>
      </c>
      <c r="M164" s="32"/>
      <c r="N164" s="32"/>
      <c r="O164" s="22">
        <v>6.77</v>
      </c>
      <c r="P164" s="44"/>
      <c r="Q164" s="23"/>
      <c r="R164" s="23"/>
      <c r="S164" s="23"/>
    </row>
    <row r="165" spans="1:19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116928</v>
      </c>
      <c r="L165" s="21">
        <v>791604456</v>
      </c>
      <c r="M165" s="32"/>
      <c r="N165" s="32"/>
      <c r="O165" s="22">
        <v>6.77</v>
      </c>
      <c r="P165" s="44"/>
      <c r="Q165" s="23"/>
      <c r="R165" s="23"/>
      <c r="S165" s="23"/>
    </row>
    <row r="166" spans="1:19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127551</v>
      </c>
      <c r="L166" s="21">
        <v>863521746</v>
      </c>
      <c r="M166" s="32"/>
      <c r="N166" s="32"/>
      <c r="O166" s="22">
        <v>6.77</v>
      </c>
      <c r="P166" s="44"/>
      <c r="Q166" s="23"/>
      <c r="R166" s="23"/>
      <c r="S166" s="23"/>
    </row>
    <row r="167" spans="1:19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138174</v>
      </c>
      <c r="L167" s="21">
        <v>935439036</v>
      </c>
      <c r="M167" s="32"/>
      <c r="N167" s="32"/>
      <c r="O167" s="22">
        <v>6.77</v>
      </c>
      <c r="P167" s="44"/>
      <c r="Q167" s="23"/>
      <c r="R167" s="23"/>
      <c r="S167" s="23"/>
    </row>
    <row r="168" spans="1:19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148797</v>
      </c>
      <c r="L168" s="21">
        <v>1007356326</v>
      </c>
      <c r="M168" s="32"/>
      <c r="N168" s="32"/>
      <c r="O168" s="22">
        <v>6.77</v>
      </c>
      <c r="P168" s="44"/>
      <c r="Q168" s="23"/>
      <c r="R168" s="23"/>
      <c r="S168" s="23"/>
    </row>
    <row r="169" spans="1:19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159420</v>
      </c>
      <c r="L169" s="21">
        <v>1079273617</v>
      </c>
      <c r="M169" s="32"/>
      <c r="N169" s="32"/>
      <c r="O169" s="22">
        <v>6.77</v>
      </c>
      <c r="P169" s="44"/>
      <c r="Q169" s="23"/>
      <c r="R169" s="23"/>
      <c r="S169" s="23"/>
    </row>
    <row r="170" spans="1:19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</row>
    <row r="171" spans="1:19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</row>
    <row r="172" spans="1:19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</row>
    <row r="173" spans="1:19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</row>
    <row r="174" spans="1:19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</row>
    <row r="175" spans="1:19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</row>
    <row r="176" spans="1:19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</row>
    <row r="177" spans="1:19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</row>
    <row r="178" spans="1:19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</row>
    <row r="179" spans="1:19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75000</v>
      </c>
      <c r="F179" s="18">
        <v>500000000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57826</v>
      </c>
      <c r="L179" s="21">
        <v>391481181</v>
      </c>
      <c r="M179" s="32"/>
      <c r="N179" s="32"/>
      <c r="O179" s="22">
        <v>6.77</v>
      </c>
      <c r="P179" s="44"/>
      <c r="Q179" s="23"/>
      <c r="R179" s="23"/>
      <c r="S179" s="23"/>
    </row>
    <row r="180" spans="1:19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65195</v>
      </c>
      <c r="L180" s="21">
        <v>441368139</v>
      </c>
      <c r="M180" s="32"/>
      <c r="N180" s="32"/>
      <c r="O180" s="22">
        <v>6.77</v>
      </c>
      <c r="P180" s="44"/>
      <c r="Q180" s="23"/>
      <c r="R180" s="23"/>
      <c r="S180" s="23"/>
    </row>
    <row r="181" spans="1:19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76383</v>
      </c>
      <c r="L181" s="21">
        <v>517112734</v>
      </c>
      <c r="M181" s="32"/>
      <c r="N181" s="32"/>
      <c r="O181" s="22">
        <v>6.77</v>
      </c>
      <c r="P181" s="44"/>
      <c r="Q181" s="23"/>
      <c r="R181" s="23"/>
      <c r="S181" s="23"/>
    </row>
    <row r="182" spans="1:19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87571</v>
      </c>
      <c r="L182" s="21">
        <v>592857329</v>
      </c>
      <c r="M182" s="32"/>
      <c r="N182" s="32"/>
      <c r="O182" s="22">
        <v>6.77</v>
      </c>
      <c r="P182" s="44"/>
      <c r="Q182" s="23"/>
      <c r="R182" s="23"/>
      <c r="S182" s="23"/>
    </row>
    <row r="183" spans="1:19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98760</v>
      </c>
      <c r="L183" s="21">
        <v>668601923</v>
      </c>
      <c r="M183" s="32"/>
      <c r="N183" s="32"/>
      <c r="O183" s="22">
        <v>6.77</v>
      </c>
      <c r="P183" s="44"/>
      <c r="Q183" s="23"/>
      <c r="R183" s="23"/>
      <c r="S183" s="23"/>
    </row>
    <row r="184" spans="1:19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44781</v>
      </c>
      <c r="L184" s="21">
        <v>303168182</v>
      </c>
      <c r="M184" s="32"/>
      <c r="N184" s="32"/>
      <c r="O184" s="22">
        <v>6.77</v>
      </c>
      <c r="P184" s="44"/>
      <c r="Q184" s="23"/>
      <c r="R184" s="23"/>
      <c r="S184" s="23"/>
    </row>
    <row r="185" spans="1:19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55969</v>
      </c>
      <c r="L185" s="21">
        <v>378912777</v>
      </c>
      <c r="M185" s="32"/>
      <c r="N185" s="32"/>
      <c r="O185" s="22">
        <v>6.77</v>
      </c>
      <c r="P185" s="44"/>
      <c r="Q185" s="23"/>
      <c r="R185" s="23"/>
      <c r="S185" s="23"/>
    </row>
    <row r="186" spans="1:19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70778</v>
      </c>
      <c r="L186" s="21">
        <v>479167277</v>
      </c>
      <c r="M186" s="32"/>
      <c r="N186" s="32"/>
      <c r="O186" s="22">
        <v>6.77</v>
      </c>
      <c r="P186" s="44"/>
      <c r="Q186" s="23"/>
      <c r="R186" s="23"/>
      <c r="S186" s="23"/>
    </row>
    <row r="187" spans="1:19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85587</v>
      </c>
      <c r="L187" s="21">
        <v>579421776</v>
      </c>
      <c r="M187" s="32"/>
      <c r="N187" s="32"/>
      <c r="O187" s="22">
        <v>6.77</v>
      </c>
      <c r="P187" s="44"/>
      <c r="Q187" s="23"/>
      <c r="R187" s="23"/>
      <c r="S187" s="23"/>
    </row>
    <row r="188" spans="1:19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100395</v>
      </c>
      <c r="L188" s="21">
        <v>679676276</v>
      </c>
      <c r="M188" s="32"/>
      <c r="N188" s="32"/>
      <c r="O188" s="22">
        <v>6.77</v>
      </c>
      <c r="P188" s="44"/>
      <c r="Q188" s="23"/>
      <c r="R188" s="23"/>
      <c r="S188" s="23"/>
    </row>
    <row r="189" spans="1:19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115204</v>
      </c>
      <c r="L189" s="21">
        <v>779930769</v>
      </c>
      <c r="M189" s="32"/>
      <c r="N189" s="32"/>
      <c r="O189" s="22">
        <v>6.77</v>
      </c>
      <c r="P189" s="44"/>
      <c r="Q189" s="23"/>
      <c r="R189" s="23"/>
      <c r="S189" s="23"/>
    </row>
    <row r="190" spans="1:19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124241</v>
      </c>
      <c r="L190" s="21">
        <v>841111502</v>
      </c>
      <c r="M190" s="32"/>
      <c r="N190" s="32"/>
      <c r="O190" s="22">
        <v>6.77</v>
      </c>
      <c r="P190" s="44"/>
      <c r="Q190" s="23"/>
      <c r="R190" s="23"/>
      <c r="S190" s="23"/>
    </row>
    <row r="191" spans="1:19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17722</v>
      </c>
      <c r="L191" s="21">
        <v>119981122</v>
      </c>
      <c r="M191" s="32"/>
      <c r="N191" s="32"/>
      <c r="O191" s="22">
        <v>6.77</v>
      </c>
      <c r="P191" s="44"/>
      <c r="Q191" s="23"/>
      <c r="R191" s="23"/>
      <c r="S191" s="23"/>
    </row>
    <row r="192" spans="1:19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26760</v>
      </c>
      <c r="L192" s="21">
        <v>181161883</v>
      </c>
      <c r="M192" s="32"/>
      <c r="N192" s="32"/>
      <c r="O192" s="22">
        <v>6.77</v>
      </c>
      <c r="P192" s="44"/>
      <c r="Q192" s="23"/>
      <c r="R192" s="23"/>
      <c r="S192" s="23"/>
    </row>
    <row r="193" spans="1:19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40619</v>
      </c>
      <c r="L193" s="21">
        <v>274991151</v>
      </c>
      <c r="M193" s="32"/>
      <c r="N193" s="32"/>
      <c r="O193" s="22">
        <v>6.77</v>
      </c>
      <c r="P193" s="44"/>
      <c r="Q193" s="23"/>
      <c r="R193" s="23"/>
      <c r="S193" s="23"/>
    </row>
    <row r="194" spans="1:19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54479</v>
      </c>
      <c r="L194" s="21">
        <v>368820420</v>
      </c>
      <c r="M194" s="32"/>
      <c r="N194" s="32"/>
      <c r="O194" s="22">
        <v>6.77</v>
      </c>
      <c r="P194" s="44"/>
      <c r="Q194" s="23"/>
      <c r="R194" s="23"/>
      <c r="S194" s="23"/>
    </row>
    <row r="195" spans="1:19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68338</v>
      </c>
      <c r="L195" s="21">
        <v>462649688</v>
      </c>
      <c r="M195" s="32"/>
      <c r="N195" s="32"/>
      <c r="O195" s="22">
        <v>6.77</v>
      </c>
      <c r="P195" s="44"/>
      <c r="Q195" s="23"/>
      <c r="R195" s="23"/>
      <c r="S195" s="23"/>
    </row>
    <row r="196" spans="1:19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82198</v>
      </c>
      <c r="L196" s="21">
        <v>556478957</v>
      </c>
      <c r="M196" s="32"/>
      <c r="N196" s="32"/>
      <c r="O196" s="22">
        <v>6.77</v>
      </c>
      <c r="P196" s="44"/>
      <c r="Q196" s="23"/>
      <c r="R196" s="23"/>
      <c r="S196" s="23"/>
    </row>
    <row r="197" spans="1:19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96057</v>
      </c>
      <c r="L197" s="21">
        <v>650308226</v>
      </c>
      <c r="M197" s="32"/>
      <c r="N197" s="32"/>
      <c r="O197" s="22">
        <v>6.77</v>
      </c>
      <c r="P197" s="44"/>
      <c r="Q197" s="23"/>
      <c r="R197" s="23"/>
      <c r="S197" s="23"/>
    </row>
    <row r="198" spans="1:19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</row>
    <row r="199" spans="1:19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</row>
    <row r="200" spans="1:19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</row>
    <row r="201" spans="1:19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</row>
    <row r="202" spans="1:19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</row>
    <row r="203" spans="1:19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</row>
    <row r="204" spans="1:19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</row>
    <row r="205" spans="1:19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</row>
    <row r="206" spans="1:19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</row>
    <row r="207" spans="1:19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</row>
    <row r="208" spans="1:19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</row>
    <row r="209" spans="1:19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</row>
    <row r="210" spans="1:19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</row>
    <row r="211" spans="1:19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</row>
    <row r="212" spans="1:19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</row>
    <row r="213" spans="1:19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</row>
    <row r="214" spans="1:19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</row>
    <row r="215" spans="1:19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</row>
    <row r="216" spans="1:19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</row>
    <row r="217" spans="1:19" ht="24.95" customHeight="1" x14ac:dyDescent="0.25">
      <c r="A217" s="15">
        <v>43678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120480</v>
      </c>
      <c r="L217" s="21">
        <v>815652836</v>
      </c>
      <c r="M217" s="32"/>
      <c r="N217" s="32"/>
      <c r="O217" s="22">
        <v>6.77</v>
      </c>
      <c r="P217" s="44"/>
      <c r="Q217" s="23"/>
      <c r="R217" s="23"/>
      <c r="S217" s="23"/>
    </row>
    <row r="218" spans="1:19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134979</v>
      </c>
      <c r="L218" s="21">
        <v>913804607</v>
      </c>
      <c r="M218" s="32"/>
      <c r="N218" s="32"/>
      <c r="O218" s="22">
        <v>6.77</v>
      </c>
      <c r="P218" s="44"/>
      <c r="Q218" s="23"/>
      <c r="R218" s="23"/>
      <c r="S218" s="23"/>
    </row>
    <row r="219" spans="1:19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149477</v>
      </c>
      <c r="L219" s="21">
        <v>1011956365</v>
      </c>
      <c r="M219" s="32"/>
      <c r="N219" s="32"/>
      <c r="O219" s="22">
        <v>6.77</v>
      </c>
      <c r="P219" s="44"/>
      <c r="Q219" s="23"/>
      <c r="R219" s="23"/>
      <c r="S219" s="23"/>
    </row>
    <row r="220" spans="1:19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156972</v>
      </c>
      <c r="L220" s="21">
        <v>1062700750.9999999</v>
      </c>
      <c r="M220" s="32"/>
      <c r="N220" s="32"/>
      <c r="O220" s="22">
        <v>6.77</v>
      </c>
      <c r="P220" s="44"/>
      <c r="Q220" s="23"/>
      <c r="R220" s="23"/>
      <c r="S220" s="23"/>
    </row>
    <row r="221" spans="1:19" ht="24.95" customHeight="1" x14ac:dyDescent="0.25">
      <c r="A221" s="15">
        <v>43682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164468</v>
      </c>
      <c r="L221" s="21">
        <v>1113445137</v>
      </c>
      <c r="M221" s="32"/>
      <c r="N221" s="32"/>
      <c r="O221" s="22">
        <v>6.77</v>
      </c>
      <c r="P221" s="44"/>
      <c r="Q221" s="23"/>
      <c r="R221" s="23"/>
      <c r="S221" s="23"/>
    </row>
    <row r="222" spans="1:19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171963</v>
      </c>
      <c r="L222" s="21">
        <v>1164189524</v>
      </c>
      <c r="M222" s="32"/>
      <c r="N222" s="32"/>
      <c r="O222" s="22">
        <v>6.77</v>
      </c>
      <c r="P222" s="44"/>
      <c r="Q222" s="23"/>
      <c r="R222" s="23"/>
      <c r="S222" s="23"/>
    </row>
    <row r="223" spans="1:19" ht="24.95" customHeight="1" x14ac:dyDescent="0.25">
      <c r="A223" s="15">
        <v>43684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179458</v>
      </c>
      <c r="L223" s="21">
        <v>1214933910</v>
      </c>
      <c r="M223" s="32"/>
      <c r="N223" s="32"/>
      <c r="O223" s="22">
        <v>6.77</v>
      </c>
      <c r="P223" s="44"/>
      <c r="Q223" s="23"/>
      <c r="R223" s="23"/>
      <c r="S223" s="23"/>
    </row>
    <row r="224" spans="1:19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186954</v>
      </c>
      <c r="L224" s="21">
        <v>1265678296</v>
      </c>
      <c r="M224" s="32"/>
      <c r="N224" s="32"/>
      <c r="O224" s="22">
        <v>6.77</v>
      </c>
      <c r="P224" s="44"/>
      <c r="Q224" s="23"/>
      <c r="R224" s="23"/>
      <c r="S224" s="23"/>
    </row>
    <row r="225" spans="1:19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190574</v>
      </c>
      <c r="L225" s="21">
        <v>1290188201</v>
      </c>
      <c r="M225" s="32"/>
      <c r="N225" s="32"/>
      <c r="O225" s="22">
        <v>6.77</v>
      </c>
      <c r="P225" s="44"/>
      <c r="Q225" s="23"/>
      <c r="R225" s="23"/>
      <c r="S225" s="23"/>
    </row>
    <row r="226" spans="1:19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194195</v>
      </c>
      <c r="L226" s="21">
        <v>1314698105</v>
      </c>
      <c r="M226" s="32"/>
      <c r="N226" s="32"/>
      <c r="O226" s="22">
        <v>6.77</v>
      </c>
      <c r="P226" s="44"/>
      <c r="Q226" s="23"/>
      <c r="R226" s="23"/>
      <c r="S226" s="23"/>
    </row>
    <row r="227" spans="1:19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197815</v>
      </c>
      <c r="L227" s="21">
        <v>1339208010</v>
      </c>
      <c r="M227" s="32"/>
      <c r="N227" s="32"/>
      <c r="O227" s="22">
        <v>6.77</v>
      </c>
      <c r="P227" s="44"/>
      <c r="Q227" s="23"/>
      <c r="R227" s="23"/>
      <c r="S227" s="23"/>
    </row>
    <row r="228" spans="1:19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82830</v>
      </c>
      <c r="L228" s="21">
        <v>560759811</v>
      </c>
      <c r="M228" s="32"/>
      <c r="N228" s="32"/>
      <c r="O228" s="22">
        <v>6.77</v>
      </c>
      <c r="P228" s="44"/>
      <c r="Q228" s="23"/>
      <c r="R228" s="23"/>
      <c r="S228" s="23"/>
    </row>
    <row r="229" spans="1:19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86450</v>
      </c>
      <c r="L229" s="21">
        <v>585269763</v>
      </c>
      <c r="M229" s="32"/>
      <c r="N229" s="32"/>
      <c r="O229" s="22">
        <v>6.77</v>
      </c>
      <c r="P229" s="44"/>
      <c r="Q229" s="23"/>
      <c r="R229" s="23"/>
      <c r="S229" s="23"/>
    </row>
    <row r="230" spans="1:19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93040</v>
      </c>
      <c r="L230" s="21">
        <v>629878546</v>
      </c>
      <c r="M230" s="32"/>
      <c r="N230" s="32"/>
      <c r="O230" s="22">
        <v>6.77</v>
      </c>
      <c r="P230" s="44"/>
      <c r="Q230" s="23"/>
      <c r="R230" s="23"/>
      <c r="S230" s="23"/>
    </row>
    <row r="231" spans="1:19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99629</v>
      </c>
      <c r="L231" s="21">
        <v>674487328</v>
      </c>
      <c r="M231" s="32"/>
      <c r="N231" s="32"/>
      <c r="O231" s="22">
        <v>6.77</v>
      </c>
      <c r="P231" s="44"/>
      <c r="Q231" s="23"/>
      <c r="R231" s="23"/>
      <c r="S231" s="23"/>
    </row>
    <row r="232" spans="1:19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106218</v>
      </c>
      <c r="L232" s="21">
        <v>719096110</v>
      </c>
      <c r="M232" s="32"/>
      <c r="N232" s="32"/>
      <c r="O232" s="22">
        <v>6.77</v>
      </c>
      <c r="P232" s="44"/>
      <c r="Q232" s="23"/>
      <c r="R232" s="23"/>
      <c r="S232" s="23"/>
    </row>
    <row r="233" spans="1:19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47641</v>
      </c>
      <c r="L233" s="21">
        <v>322526557</v>
      </c>
      <c r="M233" s="32"/>
      <c r="N233" s="32"/>
      <c r="O233" s="22">
        <v>6.77</v>
      </c>
      <c r="P233" s="44"/>
      <c r="Q233" s="23"/>
      <c r="R233" s="23"/>
      <c r="S233" s="23"/>
    </row>
    <row r="234" spans="1:19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54230</v>
      </c>
      <c r="L234" s="21">
        <v>367135340</v>
      </c>
      <c r="M234" s="32"/>
      <c r="N234" s="32"/>
      <c r="O234" s="22">
        <v>6.77</v>
      </c>
      <c r="P234" s="44"/>
      <c r="Q234" s="23"/>
      <c r="R234" s="23"/>
      <c r="S234" s="23"/>
    </row>
    <row r="235" spans="1:19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64439</v>
      </c>
      <c r="L235" s="21">
        <v>436254027</v>
      </c>
      <c r="M235" s="32"/>
      <c r="N235" s="32"/>
      <c r="O235" s="22">
        <v>6.77</v>
      </c>
      <c r="P235" s="44"/>
      <c r="Q235" s="23"/>
      <c r="R235" s="23"/>
      <c r="S235" s="23"/>
    </row>
    <row r="236" spans="1:19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74649</v>
      </c>
      <c r="L236" s="21">
        <v>505372714</v>
      </c>
      <c r="M236" s="32"/>
      <c r="N236" s="32"/>
      <c r="O236" s="22">
        <v>6.77</v>
      </c>
      <c r="P236" s="44"/>
      <c r="Q236" s="23"/>
      <c r="R236" s="23"/>
      <c r="S236" s="23"/>
    </row>
    <row r="237" spans="1:19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84858</v>
      </c>
      <c r="L237" s="21">
        <v>574491402</v>
      </c>
      <c r="M237" s="32"/>
      <c r="N237" s="32"/>
      <c r="O237" s="22">
        <v>6.77</v>
      </c>
      <c r="P237" s="44"/>
      <c r="Q237" s="23"/>
      <c r="R237" s="23"/>
      <c r="S237" s="23"/>
    </row>
    <row r="238" spans="1:19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95068</v>
      </c>
      <c r="L238" s="21">
        <v>643610089</v>
      </c>
      <c r="M238" s="32"/>
      <c r="N238" s="32"/>
      <c r="O238" s="22">
        <v>6.77</v>
      </c>
      <c r="P238" s="44"/>
      <c r="Q238" s="23"/>
      <c r="R238" s="23"/>
      <c r="S238" s="23"/>
    </row>
    <row r="239" spans="1:19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105278</v>
      </c>
      <c r="L239" s="21">
        <v>712728777</v>
      </c>
      <c r="M239" s="32"/>
      <c r="N239" s="32"/>
      <c r="O239" s="22">
        <v>6.77</v>
      </c>
      <c r="P239" s="44"/>
      <c r="Q239" s="23"/>
      <c r="R239" s="23"/>
      <c r="S239" s="23"/>
    </row>
    <row r="240" spans="1:19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</row>
    <row r="241" spans="1:19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</row>
    <row r="242" spans="1:19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</row>
    <row r="243" spans="1:19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</row>
    <row r="244" spans="1:19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</row>
    <row r="245" spans="1:19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</row>
    <row r="246" spans="1:19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</row>
    <row r="247" spans="1:19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</row>
    <row r="248" spans="1:19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19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19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19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19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19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19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19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19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/>
      <c r="C264" s="25"/>
      <c r="D264" s="17"/>
      <c r="E264" s="18"/>
      <c r="F264" s="18"/>
      <c r="G264" s="19"/>
      <c r="H264" s="18"/>
      <c r="I264" s="18"/>
      <c r="J264" s="20"/>
      <c r="K264" s="21">
        <v>183334</v>
      </c>
      <c r="L264" s="21">
        <v>1241168391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186954</v>
      </c>
      <c r="L265" s="21">
        <v>1265678296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190574</v>
      </c>
      <c r="L266" s="21">
        <v>1290188201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194195</v>
      </c>
      <c r="L267" s="21">
        <v>1314698105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197815</v>
      </c>
      <c r="L268" s="21">
        <v>1339208010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201435</v>
      </c>
      <c r="L269" s="21">
        <v>1363717915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150750</v>
      </c>
      <c r="L291" s="21">
        <v>1020579247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154371</v>
      </c>
      <c r="L292" s="21">
        <v>1045089152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157991</v>
      </c>
      <c r="L293" s="21">
        <v>1069599056.0000001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161611</v>
      </c>
      <c r="L294" s="21">
        <v>1094108961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165232</v>
      </c>
      <c r="L295" s="21">
        <v>1118618866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168852</v>
      </c>
      <c r="L296" s="21">
        <v>1143128771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172472</v>
      </c>
      <c r="L297" s="21">
        <v>1167638676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176093</v>
      </c>
      <c r="L298" s="21">
        <v>1192148581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179713</v>
      </c>
      <c r="L299" s="21">
        <v>1216658486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183334</v>
      </c>
      <c r="L300" s="21">
        <v>1241168391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186954</v>
      </c>
      <c r="L301" s="21">
        <v>1265678296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190574</v>
      </c>
      <c r="L302" s="21">
        <v>1290188201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194195</v>
      </c>
      <c r="L303" s="21">
        <v>1314698105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197815</v>
      </c>
      <c r="L304" s="21">
        <v>1339208010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201435</v>
      </c>
      <c r="L305" s="21">
        <v>1363717915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205056</v>
      </c>
      <c r="L336" s="21">
        <v>1388227868</v>
      </c>
      <c r="M336" s="32"/>
      <c r="N336" s="32"/>
      <c r="O336" s="22">
        <v>6.77</v>
      </c>
      <c r="P336" s="44"/>
      <c r="Q336" s="23"/>
      <c r="R336" s="23"/>
      <c r="S336" s="23"/>
    </row>
    <row r="337" spans="1:19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  <c r="S337" s="23"/>
    </row>
    <row r="338" spans="1:19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139889</v>
      </c>
      <c r="L338" s="21">
        <v>947049532</v>
      </c>
      <c r="M338" s="32"/>
      <c r="N338" s="32"/>
      <c r="O338" s="22">
        <v>6.77</v>
      </c>
      <c r="P338" s="44"/>
      <c r="Q338" s="23"/>
      <c r="R338" s="23"/>
      <c r="S338" s="23"/>
    </row>
    <row r="339" spans="1:19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76286</v>
      </c>
      <c r="L339" s="21">
        <v>516452957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</row>
    <row r="340" spans="1:19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79906</v>
      </c>
      <c r="L340" s="21">
        <v>540962862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</row>
    <row r="341" spans="1:19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83526</v>
      </c>
      <c r="L341" s="21">
        <v>565472767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</row>
    <row r="342" spans="1:19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87147</v>
      </c>
      <c r="L342" s="21">
        <v>589982672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</row>
    <row r="343" spans="1:19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90767</v>
      </c>
      <c r="L343" s="21">
        <v>614492576.00000012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</row>
    <row r="344" spans="1:19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94387</v>
      </c>
      <c r="L344" s="21">
        <v>639002481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</row>
    <row r="345" spans="1:19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98008</v>
      </c>
      <c r="L345" s="21">
        <v>663512386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</row>
    <row r="346" spans="1:19" ht="24.95" customHeight="1" x14ac:dyDescent="0.25">
      <c r="A346" s="15">
        <v>43807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101628</v>
      </c>
      <c r="L346" s="21">
        <v>688022291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</row>
    <row r="347" spans="1:19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105248</v>
      </c>
      <c r="L347" s="21">
        <v>712532196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</row>
    <row r="348" spans="1:19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108869</v>
      </c>
      <c r="L348" s="21">
        <v>737042101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</row>
    <row r="349" spans="1:19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112489</v>
      </c>
      <c r="L349" s="21">
        <v>761552006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</row>
    <row r="350" spans="1:19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116110</v>
      </c>
      <c r="L350" s="21">
        <v>786061911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</row>
    <row r="351" spans="1:19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119730</v>
      </c>
      <c r="L351" s="21">
        <v>810571816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</row>
    <row r="352" spans="1:19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123350</v>
      </c>
      <c r="L352" s="21">
        <v>835081721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126971</v>
      </c>
      <c r="L353" s="21">
        <v>859591625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130591</v>
      </c>
      <c r="L354" s="21">
        <v>884101530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134211</v>
      </c>
      <c r="L355" s="21">
        <v>908611435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72665</v>
      </c>
      <c r="L356" s="21">
        <v>491943052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72665</v>
      </c>
      <c r="L357" s="21">
        <v>491943052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76286</v>
      </c>
      <c r="L358" s="21">
        <v>516452957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79906</v>
      </c>
      <c r="L359" s="21">
        <v>540962862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83526</v>
      </c>
      <c r="L360" s="21">
        <v>565472767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87147</v>
      </c>
      <c r="L361" s="21">
        <v>589982672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90767</v>
      </c>
      <c r="L362" s="21">
        <v>614492576.00000012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94387</v>
      </c>
      <c r="L363" s="21">
        <v>639002481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98008</v>
      </c>
      <c r="L364" s="21">
        <v>663512386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688022291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712532196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737042101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320373670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344883575</v>
      </c>
      <c r="M369" s="21">
        <v>67224</v>
      </c>
      <c r="N369" s="21">
        <v>455106480</v>
      </c>
      <c r="O369" s="22">
        <v>6.77</v>
      </c>
      <c r="P369" s="44"/>
      <c r="Q369" s="23"/>
      <c r="R369" s="23"/>
      <c r="S369" s="23"/>
    </row>
    <row r="370" spans="1:19" s="35" customFormat="1" ht="16.5" customHeight="1" x14ac:dyDescent="0.2">
      <c r="A370" s="49">
        <v>43579.958333333336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23"/>
      <c r="R370" s="23"/>
      <c r="S370" s="23"/>
    </row>
  </sheetData>
  <autoFilter ref="A2:O370" xr:uid="{00000000-0009-0000-0000-000000000000}"/>
  <mergeCells count="12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89FEE5E8-4226-4649-86B9-5B6ACBC2E77F}"/>
  </hyperlinks>
  <pageMargins left="0.75" right="0.75" top="1" bottom="1" header="0.5" footer="0.5"/>
  <pageSetup paperSize="9" scale="10" orientation="portrait" verticalDpi="300" r:id="rId5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2019-04-24T22:48:24Z</dcterms:modified>
</cp:coreProperties>
</file>