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3378B00F-923D-4073-9915-D44F2A42863F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8" i="1" l="1"/>
  <c r="G78" i="1"/>
  <c r="G75" i="1"/>
  <c r="B75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<sst xmlns="http://schemas.openxmlformats.org/spreadsheetml/2006/main" count="84" uniqueCount="36">
  <si>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</si>
  <si>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</si>
  <si>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</si>
  <si>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</si>
  <si>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</si>
  <si>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</si>
  <si>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</si>
  <si>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</si>
  <si>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</si>
  <si>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</si>
  <si>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</si>
  <si>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</si>
  <si>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</si>
  <si>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</si>
  <si>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</si>
  <si>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</si>
  <si>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</si>
  <si>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</si>
  <si>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</si>
  <si>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</si>
  <si>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</si>
  <si>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</si>
  <si>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</si>
  <si>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</si>
  <si>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</si>
  <si>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</si>
  <si>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</si>
  <si>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</si>
  <si>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</si>
  <si>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</si>
  <si>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</si>
  <si>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</si>
  <si>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</si>
  <si>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18</t>
    </r>
  </si>
  <si>
    <t>http://www.desfa.gr/userfiles/pdflist/DERY/TS/LNG%20Space/Avail-LNG-Storage-Space_March%202019.xlsx</t>
  </si>
  <si>
    <t>ΗΡΩΝ Α.Ε./HERON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</si>
</sst>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69" activePane="bottomLeft" state="frozen"/>
      <selection pane="bottomLeft" activeCell="L381" sqref="L38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34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>
        <f>A75-1</f>
        <v>43536</v>
      </c>
      <c r="C75" s="24" t="s">
        <v>27</v>
      </c>
      <c r="D75" s="17">
        <v>18</v>
      </c>
      <c r="E75" s="18">
        <v>143000</v>
      </c>
      <c r="F75" s="18">
        <v>967000000</v>
      </c>
      <c r="G75" s="19">
        <f>F75/E75/1000</f>
        <v>6.7622377622377625</v>
      </c>
      <c r="H75" s="18">
        <v>0</v>
      </c>
      <c r="I75" s="18">
        <v>0</v>
      </c>
      <c r="J75" s="20" t="s">
        <v>26</v>
      </c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>
        <f>A78-1</f>
        <v>43539</v>
      </c>
      <c r="C78" s="24" t="s">
        <v>35</v>
      </c>
      <c r="D78" s="17">
        <v>18</v>
      </c>
      <c r="E78" s="18">
        <v>37000</v>
      </c>
      <c r="F78" s="18">
        <v>250000000</v>
      </c>
      <c r="G78" s="19">
        <f>F78/E78/1000</f>
        <v>6.756756756756757</v>
      </c>
      <c r="H78" s="18">
        <v>0</v>
      </c>
      <c r="I78" s="18">
        <v>0</v>
      </c>
      <c r="J78" s="20" t="s">
        <v>26</v>
      </c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199232</v>
      </c>
      <c r="L94" s="21">
        <v>1348798887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201173</v>
      </c>
      <c r="L95" s="21">
        <v>1361941880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203114</v>
      </c>
      <c r="L96" s="21">
        <v>1375084874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43526.3125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2019-03-07T08:41:36Z</dcterms:modified>
</cp:coreProperties>
</file>