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xr:revisionPtr revIDLastSave="0" documentId="13_ncr:1_{43EFF381-B7F5-4291-A630-607F0D69237D}" xr6:coauthVersionLast="36" xr6:coauthVersionMax="36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3" i="1" l="1"/>
  <c r="B33" i="1"/>
  <c r="G31" i="1"/>
  <c r="B31" i="1"/>
  <c r="G27" i="1" l="1"/>
  <c r="B27" i="1"/>
  <c r="G23" i="1" l="1"/>
  <c r="B23" i="1"/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</calcChain>
</file>

<file path=xl/sharedStrings.xml><?xml version="1.0" encoding="utf-8"?>
<sst xmlns="http://schemas.openxmlformats.org/spreadsheetml/2006/main" count="70" uniqueCount="32">
  <si>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</si>
  <si>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</si>
  <si>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</si>
  <si>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</si>
  <si>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</si>
  <si>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</si>
  <si>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</si>
  <si>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</si>
  <si>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</si>
  <si>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</si>
  <si>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</si>
  <si>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</si>
  <si>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</si>
  <si>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</si>
  <si>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</si>
  <si>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</si>
  <si>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</si>
  <si>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</si>
  <si>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</si>
  <si>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</si>
  <si>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</si>
  <si>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</si>
  <si>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</si>
  <si>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</si>
  <si>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</si>
  <si>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</si>
  <si>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</si>
  <si>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</si>
  <si>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</si>
  <si>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</si>
  <si>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11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11</t>
    </r>
  </si>
  <si>
    <t>http://www.desfa.gr/userfiles/pdflist/DERY/TS/LNG%20Space/Avail-LNG-Storage-Space_January%202019.xlsx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</si>
</sst>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9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3">
    <xf numFmtId="0" fontId="0" fillId="0" borderId="0"/>
    <xf numFmtId="0" fontId="17" fillId="0" borderId="0"/>
    <xf numFmtId="0" fontId="18" fillId="0" borderId="0" applyNumberFormat="0" applyFill="0" applyBorder="0" applyAlignment="0" applyProtection="0"/>
  </cellStyleXfs>
  <cellXfs count="59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167" fontId="13" fillId="4" borderId="0" xfId="0" applyNumberFormat="1" applyFont="1" applyFill="1" applyBorder="1" applyAlignment="1" applyProtection="1">
      <alignment horizontal="center" vertical="center" readingOrder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  <xf numFmtId="166" fontId="18" fillId="2" borderId="5" xfId="2" applyNumberFormat="1" applyFill="1" applyBorder="1" applyAlignment="1" applyProtection="1">
      <alignment horizontal="center" vertical="center" wrapText="1" readingOrder="1"/>
    </xf>
    <xf numFmtId="166" fontId="18" fillId="2" borderId="6" xfId="2" applyNumberFormat="1" applyFill="1" applyBorder="1" applyAlignment="1" applyProtection="1">
      <alignment horizontal="center" vertical="center" wrapText="1" readingOrder="1"/>
    </xf>
    <xf numFmtId="166" fontId="18" fillId="2" borderId="7" xfId="2" applyNumberFormat="1" applyFill="1" applyBorder="1" applyAlignment="1" applyProtection="1">
      <alignment horizontal="center" vertical="center" wrapText="1" readingOrder="1"/>
    </xf>
    <xf numFmtId="166" fontId="18" fillId="2" borderId="8" xfId="2" applyNumberFormat="1" applyFill="1" applyBorder="1" applyAlignment="1" applyProtection="1">
      <alignment horizontal="center" vertical="center" wrapText="1" readingOrder="1"/>
    </xf>
    <xf numFmtId="166" fontId="18" fillId="2" borderId="9" xfId="2" applyNumberFormat="1" applyFill="1" applyBorder="1" applyAlignment="1" applyProtection="1">
      <alignment horizontal="center" vertical="center" wrapText="1" readingOrder="1"/>
    </xf>
    <xf numFmtId="166" fontId="18" fillId="2" borderId="10" xfId="2" applyNumberFormat="1" applyFill="1" applyBorder="1" applyAlignment="1" applyProtection="1">
      <alignment horizontal="center" vertical="center" wrapText="1" readingOrder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sfa.gr/userfiles/pdflist/DERY/TS/LNG%20Space/Avail-LNG-Storage-Space_January%20201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16" activePane="bottomLeft" state="frozen"/>
      <selection pane="bottomLeft" activeCell="F32" sqref="F32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6" t="s">
        <v>30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29</v>
      </c>
      <c r="N2" s="51" t="s">
        <v>28</v>
      </c>
      <c r="O2" s="6" t="s">
        <v>6</v>
      </c>
      <c r="P2" s="42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3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53" t="s">
        <v>31</v>
      </c>
      <c r="L4" s="54"/>
      <c r="M4" s="32"/>
      <c r="N4" s="32"/>
      <c r="O4" s="22">
        <v>6.77</v>
      </c>
      <c r="P4" s="44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55"/>
      <c r="L5" s="56"/>
      <c r="M5" s="32"/>
      <c r="N5" s="32"/>
      <c r="O5" s="22">
        <v>6.77</v>
      </c>
      <c r="P5" s="44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55"/>
      <c r="L6" s="56"/>
      <c r="M6" s="32"/>
      <c r="N6" s="32"/>
      <c r="O6" s="22">
        <v>6.77</v>
      </c>
      <c r="P6" s="44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55"/>
      <c r="L7" s="56"/>
      <c r="M7" s="32"/>
      <c r="N7" s="32"/>
      <c r="O7" s="22">
        <v>6.77</v>
      </c>
      <c r="P7" s="44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55"/>
      <c r="L8" s="56"/>
      <c r="M8" s="32"/>
      <c r="N8" s="32"/>
      <c r="O8" s="22">
        <v>6.77</v>
      </c>
      <c r="P8" s="44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55"/>
      <c r="L9" s="56"/>
      <c r="M9" s="32"/>
      <c r="N9" s="32"/>
      <c r="O9" s="22">
        <v>6.77</v>
      </c>
      <c r="P9" s="44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55"/>
      <c r="L10" s="56"/>
      <c r="M10" s="32"/>
      <c r="N10" s="32"/>
      <c r="O10" s="22">
        <v>6.77</v>
      </c>
      <c r="P10" s="44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55"/>
      <c r="L11" s="56"/>
      <c r="M11" s="32"/>
      <c r="N11" s="32"/>
      <c r="O11" s="22">
        <v>6.77</v>
      </c>
      <c r="P11" s="44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55"/>
      <c r="L12" s="56"/>
      <c r="M12" s="32"/>
      <c r="N12" s="32"/>
      <c r="O12" s="22">
        <v>6.77</v>
      </c>
      <c r="P12" s="44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55"/>
      <c r="L13" s="56"/>
      <c r="M13" s="32"/>
      <c r="N13" s="32"/>
      <c r="O13" s="22">
        <v>6.77</v>
      </c>
      <c r="P13" s="44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55"/>
      <c r="L14" s="56"/>
      <c r="M14" s="32"/>
      <c r="N14" s="32"/>
      <c r="O14" s="22">
        <v>6.77</v>
      </c>
      <c r="P14" s="44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55"/>
      <c r="L15" s="56"/>
      <c r="M15" s="32"/>
      <c r="N15" s="32"/>
      <c r="O15" s="22">
        <v>6.77</v>
      </c>
      <c r="P15" s="44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55"/>
      <c r="L16" s="56"/>
      <c r="M16" s="32"/>
      <c r="N16" s="32"/>
      <c r="O16" s="22">
        <v>6.77</v>
      </c>
      <c r="P16" s="44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55"/>
      <c r="L17" s="56"/>
      <c r="M17" s="32"/>
      <c r="N17" s="32"/>
      <c r="O17" s="22">
        <v>6.77</v>
      </c>
      <c r="P17" s="44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55"/>
      <c r="L18" s="56"/>
      <c r="M18" s="32"/>
      <c r="N18" s="32"/>
      <c r="O18" s="22">
        <v>6.77</v>
      </c>
      <c r="P18" s="44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55"/>
      <c r="L19" s="56"/>
      <c r="M19" s="21">
        <v>67224</v>
      </c>
      <c r="N19" s="21">
        <v>455106480</v>
      </c>
      <c r="O19" s="22">
        <v>6.77</v>
      </c>
      <c r="P19" s="44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55"/>
      <c r="L20" s="56"/>
      <c r="M20" s="21">
        <v>67224</v>
      </c>
      <c r="N20" s="21">
        <v>455106480</v>
      </c>
      <c r="O20" s="22">
        <v>6.77</v>
      </c>
      <c r="P20" s="44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55"/>
      <c r="L21" s="56"/>
      <c r="M21" s="21">
        <v>67224</v>
      </c>
      <c r="N21" s="21">
        <v>455106480</v>
      </c>
      <c r="O21" s="22">
        <v>6.77</v>
      </c>
      <c r="P21" s="44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55"/>
      <c r="L22" s="56"/>
      <c r="M22" s="21">
        <v>67224</v>
      </c>
      <c r="N22" s="21">
        <v>455106480</v>
      </c>
      <c r="O22" s="22">
        <v>6.77</v>
      </c>
      <c r="P22" s="44"/>
      <c r="Q22" s="23"/>
      <c r="R22" s="23"/>
    </row>
    <row r="23" spans="1:18" ht="24.95" customHeight="1" x14ac:dyDescent="0.25">
      <c r="A23" s="15">
        <v>43485</v>
      </c>
      <c r="B23" s="15">
        <f>A23-1</f>
        <v>43484</v>
      </c>
      <c r="C23" s="24" t="s">
        <v>24</v>
      </c>
      <c r="D23" s="17">
        <v>18</v>
      </c>
      <c r="E23" s="18">
        <v>68000</v>
      </c>
      <c r="F23" s="18">
        <v>460000000</v>
      </c>
      <c r="G23" s="19">
        <f>F23/E23/1000</f>
        <v>6.7647058823529411</v>
      </c>
      <c r="H23" s="18">
        <v>0</v>
      </c>
      <c r="I23" s="18">
        <v>0</v>
      </c>
      <c r="J23" s="20" t="s">
        <v>26</v>
      </c>
      <c r="K23" s="55"/>
      <c r="L23" s="56"/>
      <c r="M23" s="21">
        <v>67224</v>
      </c>
      <c r="N23" s="21">
        <v>455106480</v>
      </c>
      <c r="O23" s="22">
        <v>6.77</v>
      </c>
      <c r="P23" s="44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55"/>
      <c r="L24" s="56"/>
      <c r="M24" s="21">
        <v>67224</v>
      </c>
      <c r="N24" s="21">
        <v>455106480</v>
      </c>
      <c r="O24" s="22">
        <v>6.77</v>
      </c>
      <c r="P24" s="44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55"/>
      <c r="L25" s="56"/>
      <c r="M25" s="21">
        <v>67224</v>
      </c>
      <c r="N25" s="21">
        <v>455106480</v>
      </c>
      <c r="O25" s="22">
        <v>6.77</v>
      </c>
      <c r="P25" s="44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55"/>
      <c r="L26" s="56"/>
      <c r="M26" s="21">
        <v>67224</v>
      </c>
      <c r="N26" s="21">
        <v>455106480</v>
      </c>
      <c r="O26" s="22">
        <v>6.77</v>
      </c>
      <c r="P26" s="44"/>
      <c r="Q26" s="23"/>
      <c r="R26" s="23"/>
    </row>
    <row r="27" spans="1:18" ht="24.95" customHeight="1" x14ac:dyDescent="0.25">
      <c r="A27" s="15">
        <v>43489</v>
      </c>
      <c r="B27" s="15">
        <f>A27-1</f>
        <v>43488</v>
      </c>
      <c r="C27" s="24" t="s">
        <v>24</v>
      </c>
      <c r="D27" s="17">
        <v>18</v>
      </c>
      <c r="E27" s="18">
        <v>41125</v>
      </c>
      <c r="F27" s="18">
        <v>280000000</v>
      </c>
      <c r="G27" s="19">
        <f>F27/E27/1000</f>
        <v>6.8085106382978724</v>
      </c>
      <c r="H27" s="18">
        <v>0</v>
      </c>
      <c r="I27" s="18">
        <v>0</v>
      </c>
      <c r="J27" s="20" t="s">
        <v>26</v>
      </c>
      <c r="K27" s="55"/>
      <c r="L27" s="56"/>
      <c r="M27" s="21">
        <v>67224</v>
      </c>
      <c r="N27" s="21">
        <v>455106480</v>
      </c>
      <c r="O27" s="22">
        <v>6.77</v>
      </c>
      <c r="P27" s="44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55"/>
      <c r="L28" s="56"/>
      <c r="M28" s="21">
        <v>67224</v>
      </c>
      <c r="N28" s="21">
        <v>455106480</v>
      </c>
      <c r="O28" s="22">
        <v>6.77</v>
      </c>
      <c r="P28" s="44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55"/>
      <c r="L29" s="56"/>
      <c r="M29" s="21">
        <v>67224</v>
      </c>
      <c r="N29" s="21">
        <v>455106480</v>
      </c>
      <c r="O29" s="22">
        <v>6.77</v>
      </c>
      <c r="P29" s="44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55"/>
      <c r="L30" s="56"/>
      <c r="M30" s="21">
        <v>67224</v>
      </c>
      <c r="N30" s="21">
        <v>455106480</v>
      </c>
      <c r="O30" s="22">
        <v>6.77</v>
      </c>
      <c r="P30" s="44"/>
      <c r="Q30" s="23"/>
      <c r="R30" s="23"/>
    </row>
    <row r="31" spans="1:18" ht="24.95" customHeight="1" x14ac:dyDescent="0.25">
      <c r="A31" s="15">
        <v>43493</v>
      </c>
      <c r="B31" s="15">
        <f>A31-1</f>
        <v>43492</v>
      </c>
      <c r="C31" s="24" t="s">
        <v>27</v>
      </c>
      <c r="D31" s="17">
        <v>18</v>
      </c>
      <c r="E31" s="18">
        <v>107595</v>
      </c>
      <c r="F31" s="18">
        <v>735954338</v>
      </c>
      <c r="G31" s="19">
        <f>F31/E31/1000</f>
        <v>6.840042176681072</v>
      </c>
      <c r="H31" s="18">
        <v>0</v>
      </c>
      <c r="I31" s="18">
        <v>0</v>
      </c>
      <c r="J31" s="20" t="s">
        <v>26</v>
      </c>
      <c r="K31" s="55"/>
      <c r="L31" s="56"/>
      <c r="M31" s="21">
        <v>67224</v>
      </c>
      <c r="N31" s="21">
        <v>455106480</v>
      </c>
      <c r="O31" s="22">
        <v>6.77</v>
      </c>
      <c r="P31" s="44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55"/>
      <c r="L32" s="56"/>
      <c r="M32" s="21">
        <v>67224</v>
      </c>
      <c r="N32" s="21">
        <v>455106480</v>
      </c>
      <c r="O32" s="22">
        <v>6.77</v>
      </c>
      <c r="P32" s="44"/>
      <c r="Q32" s="23"/>
      <c r="R32" s="23"/>
    </row>
    <row r="33" spans="1:18" ht="24.95" customHeight="1" x14ac:dyDescent="0.25">
      <c r="A33" s="15">
        <v>43495</v>
      </c>
      <c r="B33" s="15">
        <f>A33-1</f>
        <v>43494</v>
      </c>
      <c r="C33" s="24" t="s">
        <v>27</v>
      </c>
      <c r="D33" s="17">
        <v>18</v>
      </c>
      <c r="E33" s="18">
        <v>45913</v>
      </c>
      <c r="F33" s="18">
        <v>314045662</v>
      </c>
      <c r="G33" s="19">
        <f>F33/E33/1000</f>
        <v>6.8400161610001522</v>
      </c>
      <c r="H33" s="18">
        <v>0</v>
      </c>
      <c r="I33" s="18">
        <v>0</v>
      </c>
      <c r="J33" s="20" t="s">
        <v>26</v>
      </c>
      <c r="K33" s="55"/>
      <c r="L33" s="56"/>
      <c r="M33" s="21">
        <v>67224</v>
      </c>
      <c r="N33" s="21">
        <v>455106480</v>
      </c>
      <c r="O33" s="22">
        <v>6.77</v>
      </c>
      <c r="P33" s="44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57"/>
      <c r="L34" s="58"/>
      <c r="M34" s="21">
        <v>67224</v>
      </c>
      <c r="N34" s="21">
        <v>455106480</v>
      </c>
      <c r="O34" s="22">
        <v>6.77</v>
      </c>
      <c r="P34" s="44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21">
        <v>0</v>
      </c>
      <c r="L35" s="21">
        <v>0</v>
      </c>
      <c r="M35" s="21">
        <v>67224</v>
      </c>
      <c r="N35" s="21">
        <v>455106480</v>
      </c>
      <c r="O35" s="22">
        <v>6.77</v>
      </c>
      <c r="P35" s="44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21">
        <v>9413</v>
      </c>
      <c r="L36" s="21">
        <v>63726009.999999993</v>
      </c>
      <c r="M36" s="21">
        <v>67224</v>
      </c>
      <c r="N36" s="21">
        <v>455106480</v>
      </c>
      <c r="O36" s="22">
        <v>6.77</v>
      </c>
      <c r="P36" s="44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21">
        <v>18858</v>
      </c>
      <c r="L37" s="21">
        <v>127668659.99999999</v>
      </c>
      <c r="M37" s="21">
        <v>67224</v>
      </c>
      <c r="N37" s="21">
        <v>455106480</v>
      </c>
      <c r="O37" s="22">
        <v>6.77</v>
      </c>
      <c r="P37" s="44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21">
        <v>28303</v>
      </c>
      <c r="L38" s="21">
        <v>191611310</v>
      </c>
      <c r="M38" s="21">
        <v>67224</v>
      </c>
      <c r="N38" s="21">
        <v>455106480</v>
      </c>
      <c r="O38" s="22">
        <v>6.77</v>
      </c>
      <c r="P38" s="44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21">
        <v>37749</v>
      </c>
      <c r="L39" s="21">
        <v>255560729.99999997</v>
      </c>
      <c r="M39" s="21">
        <v>67224</v>
      </c>
      <c r="N39" s="21">
        <v>455106480</v>
      </c>
      <c r="O39" s="22">
        <v>6.77</v>
      </c>
      <c r="P39" s="44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21">
        <v>47194</v>
      </c>
      <c r="L40" s="21">
        <v>319503380</v>
      </c>
      <c r="M40" s="21">
        <v>67224</v>
      </c>
      <c r="N40" s="21">
        <v>455106480</v>
      </c>
      <c r="O40" s="22">
        <v>6.77</v>
      </c>
      <c r="P40" s="44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21">
        <v>56639</v>
      </c>
      <c r="L41" s="21">
        <v>383446029.99999994</v>
      </c>
      <c r="M41" s="21">
        <v>67224</v>
      </c>
      <c r="N41" s="21">
        <v>455106480</v>
      </c>
      <c r="O41" s="22">
        <v>6.77</v>
      </c>
      <c r="P41" s="44"/>
      <c r="Q41" s="23"/>
      <c r="R41" s="23"/>
    </row>
    <row r="42" spans="1:18" ht="24.95" customHeight="1" x14ac:dyDescent="0.25">
      <c r="A42" s="15">
        <v>43504</v>
      </c>
      <c r="B42" s="15"/>
      <c r="C42" s="24"/>
      <c r="D42" s="17"/>
      <c r="E42" s="18"/>
      <c r="F42" s="18"/>
      <c r="G42" s="19"/>
      <c r="H42" s="18"/>
      <c r="I42" s="18"/>
      <c r="J42" s="20"/>
      <c r="K42" s="21">
        <v>66084</v>
      </c>
      <c r="L42" s="21">
        <v>447388680</v>
      </c>
      <c r="M42" s="21">
        <v>67224</v>
      </c>
      <c r="N42" s="21">
        <v>455106480</v>
      </c>
      <c r="O42" s="22">
        <v>6.77</v>
      </c>
      <c r="P42" s="44"/>
      <c r="Q42" s="23"/>
      <c r="R42" s="23"/>
    </row>
    <row r="43" spans="1:18" ht="24.95" customHeight="1" x14ac:dyDescent="0.25">
      <c r="A43" s="15">
        <v>43505</v>
      </c>
      <c r="B43" s="15"/>
      <c r="C43" s="24"/>
      <c r="D43" s="17"/>
      <c r="E43" s="18"/>
      <c r="F43" s="18"/>
      <c r="G43" s="19"/>
      <c r="H43" s="18"/>
      <c r="I43" s="18"/>
      <c r="J43" s="20"/>
      <c r="K43" s="21">
        <v>75529</v>
      </c>
      <c r="L43" s="21">
        <v>511331329.99999994</v>
      </c>
      <c r="M43" s="21">
        <v>67224</v>
      </c>
      <c r="N43" s="21">
        <v>455106480</v>
      </c>
      <c r="O43" s="22">
        <v>6.77</v>
      </c>
      <c r="P43" s="44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21">
        <v>84974</v>
      </c>
      <c r="L44" s="21">
        <v>575273980</v>
      </c>
      <c r="M44" s="21">
        <v>67224</v>
      </c>
      <c r="N44" s="21">
        <v>455106480</v>
      </c>
      <c r="O44" s="22">
        <v>6.77</v>
      </c>
      <c r="P44" s="44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21">
        <v>94419</v>
      </c>
      <c r="L45" s="21">
        <v>639216630</v>
      </c>
      <c r="M45" s="21">
        <v>67224</v>
      </c>
      <c r="N45" s="21">
        <v>455106480</v>
      </c>
      <c r="O45" s="22">
        <v>6.77</v>
      </c>
      <c r="P45" s="44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21">
        <v>103864</v>
      </c>
      <c r="L46" s="21">
        <v>703159279.99999988</v>
      </c>
      <c r="M46" s="21">
        <v>67224</v>
      </c>
      <c r="N46" s="21">
        <v>455106480</v>
      </c>
      <c r="O46" s="22">
        <v>6.77</v>
      </c>
      <c r="P46" s="44"/>
      <c r="Q46" s="23"/>
      <c r="R46" s="23"/>
    </row>
    <row r="47" spans="1:18" ht="24.95" customHeight="1" x14ac:dyDescent="0.25">
      <c r="A47" s="15">
        <v>43509</v>
      </c>
      <c r="B47" s="15"/>
      <c r="C47" s="24"/>
      <c r="D47" s="17"/>
      <c r="E47" s="18"/>
      <c r="F47" s="18"/>
      <c r="G47" s="19"/>
      <c r="H47" s="18"/>
      <c r="I47" s="18"/>
      <c r="J47" s="20"/>
      <c r="K47" s="21">
        <v>111152</v>
      </c>
      <c r="L47" s="21">
        <v>752499039.99999988</v>
      </c>
      <c r="M47" s="21">
        <v>67224</v>
      </c>
      <c r="N47" s="21">
        <v>455106480</v>
      </c>
      <c r="O47" s="22">
        <v>6.77</v>
      </c>
      <c r="P47" s="44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21">
        <v>118439</v>
      </c>
      <c r="L48" s="21">
        <v>801832029.99999988</v>
      </c>
      <c r="M48" s="21">
        <v>67224</v>
      </c>
      <c r="N48" s="21">
        <v>455106480</v>
      </c>
      <c r="O48" s="22">
        <v>6.77</v>
      </c>
      <c r="P48" s="44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21">
        <v>125726</v>
      </c>
      <c r="L49" s="21">
        <v>851165019.99999988</v>
      </c>
      <c r="M49" s="21">
        <v>67224</v>
      </c>
      <c r="N49" s="21">
        <v>455106480</v>
      </c>
      <c r="O49" s="22">
        <v>6.77</v>
      </c>
      <c r="P49" s="44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21">
        <v>133014</v>
      </c>
      <c r="L50" s="21">
        <v>900504779.99999988</v>
      </c>
      <c r="M50" s="21">
        <v>67224</v>
      </c>
      <c r="N50" s="21">
        <v>455106480</v>
      </c>
      <c r="O50" s="22">
        <v>6.77</v>
      </c>
      <c r="P50" s="44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21">
        <v>135423</v>
      </c>
      <c r="L51" s="21">
        <v>916813710</v>
      </c>
      <c r="M51" s="21">
        <v>67224</v>
      </c>
      <c r="N51" s="21">
        <v>455106480</v>
      </c>
      <c r="O51" s="22">
        <v>6.77</v>
      </c>
      <c r="P51" s="44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21">
        <v>137832</v>
      </c>
      <c r="L52" s="21">
        <v>933121388</v>
      </c>
      <c r="M52" s="21">
        <v>67224</v>
      </c>
      <c r="N52" s="21">
        <v>455106480</v>
      </c>
      <c r="O52" s="22">
        <v>6.77</v>
      </c>
      <c r="P52" s="44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21">
        <v>137832</v>
      </c>
      <c r="L53" s="21">
        <v>933121388</v>
      </c>
      <c r="M53" s="21">
        <v>67224</v>
      </c>
      <c r="N53" s="21">
        <v>455106480</v>
      </c>
      <c r="O53" s="22">
        <v>6.77</v>
      </c>
      <c r="P53" s="44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21">
        <v>137832</v>
      </c>
      <c r="L54" s="21">
        <v>933121388</v>
      </c>
      <c r="M54" s="21">
        <v>67224</v>
      </c>
      <c r="N54" s="21">
        <v>455106480</v>
      </c>
      <c r="O54" s="22">
        <v>6.77</v>
      </c>
      <c r="P54" s="44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21">
        <v>137832</v>
      </c>
      <c r="L55" s="21">
        <v>933121388</v>
      </c>
      <c r="M55" s="21">
        <v>67224</v>
      </c>
      <c r="N55" s="21">
        <v>455106480</v>
      </c>
      <c r="O55" s="22">
        <v>6.77</v>
      </c>
      <c r="P55" s="44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21">
        <v>137832</v>
      </c>
      <c r="L56" s="21">
        <v>933121388</v>
      </c>
      <c r="M56" s="21">
        <v>67224</v>
      </c>
      <c r="N56" s="21">
        <v>455106480</v>
      </c>
      <c r="O56" s="22">
        <v>6.77</v>
      </c>
      <c r="P56" s="44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21">
        <v>137832</v>
      </c>
      <c r="L57" s="21">
        <v>933121388</v>
      </c>
      <c r="M57" s="21">
        <v>67224</v>
      </c>
      <c r="N57" s="21">
        <v>455106480</v>
      </c>
      <c r="O57" s="22">
        <v>6.77</v>
      </c>
      <c r="P57" s="44"/>
      <c r="Q57" s="23"/>
      <c r="R57" s="23"/>
    </row>
    <row r="58" spans="1:18" ht="24.95" customHeight="1" x14ac:dyDescent="0.25">
      <c r="A58" s="15">
        <v>43520</v>
      </c>
      <c r="B58" s="15"/>
      <c r="C58" s="24"/>
      <c r="D58" s="17"/>
      <c r="E58" s="18"/>
      <c r="F58" s="18"/>
      <c r="G58" s="19"/>
      <c r="H58" s="18"/>
      <c r="I58" s="18"/>
      <c r="J58" s="20"/>
      <c r="K58" s="21">
        <v>137832</v>
      </c>
      <c r="L58" s="21">
        <v>933121388</v>
      </c>
      <c r="M58" s="21">
        <v>67224</v>
      </c>
      <c r="N58" s="21">
        <v>455106480</v>
      </c>
      <c r="O58" s="22">
        <v>6.77</v>
      </c>
      <c r="P58" s="44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21">
        <v>137832</v>
      </c>
      <c r="L59" s="21">
        <v>933121388</v>
      </c>
      <c r="M59" s="21">
        <v>67224</v>
      </c>
      <c r="N59" s="21">
        <v>455106480</v>
      </c>
      <c r="O59" s="22">
        <v>6.77</v>
      </c>
      <c r="P59" s="44"/>
      <c r="Q59" s="23"/>
      <c r="R59" s="23"/>
    </row>
    <row r="60" spans="1:18" ht="24.95" customHeight="1" x14ac:dyDescent="0.25">
      <c r="A60" s="15">
        <v>43522</v>
      </c>
      <c r="B60" s="15"/>
      <c r="C60" s="24"/>
      <c r="D60" s="17"/>
      <c r="E60" s="18"/>
      <c r="F60" s="18"/>
      <c r="G60" s="19"/>
      <c r="H60" s="18"/>
      <c r="I60" s="18"/>
      <c r="J60" s="20"/>
      <c r="K60" s="21">
        <v>137832</v>
      </c>
      <c r="L60" s="21">
        <v>933121388</v>
      </c>
      <c r="M60" s="21">
        <v>67224</v>
      </c>
      <c r="N60" s="21">
        <v>455106480</v>
      </c>
      <c r="O60" s="22">
        <v>6.77</v>
      </c>
      <c r="P60" s="44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21">
        <v>137832</v>
      </c>
      <c r="L61" s="21">
        <v>933121388</v>
      </c>
      <c r="M61" s="21">
        <v>67224</v>
      </c>
      <c r="N61" s="21">
        <v>455106480</v>
      </c>
      <c r="O61" s="22">
        <v>6.77</v>
      </c>
      <c r="P61" s="44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21">
        <v>137832</v>
      </c>
      <c r="L62" s="21">
        <v>933121388</v>
      </c>
      <c r="M62" s="21">
        <v>67224</v>
      </c>
      <c r="N62" s="21">
        <v>455106480</v>
      </c>
      <c r="O62" s="22">
        <v>6.77</v>
      </c>
      <c r="P62" s="44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137832</v>
      </c>
      <c r="L63" s="21">
        <v>933121388</v>
      </c>
      <c r="M63" s="32"/>
      <c r="N63" s="32"/>
      <c r="O63" s="22">
        <v>6.77</v>
      </c>
      <c r="P63" s="44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141566</v>
      </c>
      <c r="L64" s="21">
        <v>958405083</v>
      </c>
      <c r="M64" s="32"/>
      <c r="N64" s="32"/>
      <c r="O64" s="22">
        <v>6.77</v>
      </c>
      <c r="P64" s="44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145301</v>
      </c>
      <c r="L65" s="21">
        <v>983688779</v>
      </c>
      <c r="M65" s="32"/>
      <c r="N65" s="32"/>
      <c r="O65" s="22">
        <v>6.77</v>
      </c>
      <c r="P65" s="44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149036</v>
      </c>
      <c r="L66" s="21">
        <v>1008972474</v>
      </c>
      <c r="M66" s="32"/>
      <c r="N66" s="32"/>
      <c r="O66" s="22">
        <v>6.77</v>
      </c>
      <c r="P66" s="44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152770</v>
      </c>
      <c r="L67" s="21">
        <v>1034256170</v>
      </c>
      <c r="M67" s="32"/>
      <c r="N67" s="32"/>
      <c r="O67" s="22">
        <v>6.77</v>
      </c>
      <c r="P67" s="44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156505</v>
      </c>
      <c r="L68" s="21">
        <v>1059539865</v>
      </c>
      <c r="M68" s="32"/>
      <c r="N68" s="32"/>
      <c r="O68" s="22">
        <v>6.77</v>
      </c>
      <c r="P68" s="44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160240</v>
      </c>
      <c r="L69" s="21">
        <v>1084823561</v>
      </c>
      <c r="M69" s="32"/>
      <c r="N69" s="32"/>
      <c r="O69" s="22">
        <v>6.77</v>
      </c>
      <c r="P69" s="44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163974</v>
      </c>
      <c r="L70" s="21">
        <v>1110107257</v>
      </c>
      <c r="M70" s="32"/>
      <c r="N70" s="32"/>
      <c r="O70" s="22">
        <v>6.77</v>
      </c>
      <c r="P70" s="44"/>
      <c r="Q70" s="23"/>
      <c r="R70" s="23"/>
    </row>
    <row r="71" spans="1:18" ht="24.95" customHeight="1" x14ac:dyDescent="0.25">
      <c r="A71" s="15">
        <v>43533</v>
      </c>
      <c r="B71" s="15">
        <f>A71-1</f>
        <v>43532</v>
      </c>
      <c r="C71" s="24" t="s">
        <v>24</v>
      </c>
      <c r="D71" s="17">
        <v>18</v>
      </c>
      <c r="E71" s="18">
        <v>68000</v>
      </c>
      <c r="F71" s="18">
        <v>465000000</v>
      </c>
      <c r="G71" s="19">
        <f>F71/E71/1000</f>
        <v>6.8382352941176467</v>
      </c>
      <c r="H71" s="18">
        <v>0</v>
      </c>
      <c r="I71" s="18">
        <v>0</v>
      </c>
      <c r="J71" s="20" t="s">
        <v>26</v>
      </c>
      <c r="K71" s="21">
        <v>102542</v>
      </c>
      <c r="L71" s="21">
        <v>694212617</v>
      </c>
      <c r="M71" s="32"/>
      <c r="N71" s="32"/>
      <c r="O71" s="22">
        <v>6.77</v>
      </c>
      <c r="P71" s="44"/>
      <c r="Q71" s="23"/>
      <c r="R71" s="23"/>
    </row>
    <row r="72" spans="1:18" ht="24.95" customHeight="1" x14ac:dyDescent="0.25">
      <c r="A72" s="15">
        <v>43534</v>
      </c>
      <c r="B72" s="15"/>
      <c r="C72" s="25"/>
      <c r="D72" s="17"/>
      <c r="E72" s="18"/>
      <c r="F72" s="18"/>
      <c r="G72" s="19"/>
      <c r="H72" s="18"/>
      <c r="I72" s="18"/>
      <c r="J72" s="20"/>
      <c r="K72" s="21">
        <v>106277</v>
      </c>
      <c r="L72" s="21">
        <v>719496312</v>
      </c>
      <c r="M72" s="32"/>
      <c r="N72" s="32"/>
      <c r="O72" s="22">
        <v>6.77</v>
      </c>
      <c r="P72" s="44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113632</v>
      </c>
      <c r="L73" s="21">
        <v>769289913</v>
      </c>
      <c r="M73" s="32"/>
      <c r="N73" s="32"/>
      <c r="O73" s="22">
        <v>6.77</v>
      </c>
      <c r="P73" s="44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120987</v>
      </c>
      <c r="L74" s="21">
        <v>819083513</v>
      </c>
      <c r="M74" s="32"/>
      <c r="N74" s="32"/>
      <c r="O74" s="22">
        <v>6.77</v>
      </c>
      <c r="P74" s="44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128342</v>
      </c>
      <c r="L75" s="21">
        <v>868877114</v>
      </c>
      <c r="M75" s="32"/>
      <c r="N75" s="32"/>
      <c r="O75" s="22">
        <v>6.77</v>
      </c>
      <c r="P75" s="44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135697</v>
      </c>
      <c r="L76" s="21">
        <v>918670714</v>
      </c>
      <c r="M76" s="32"/>
      <c r="N76" s="32"/>
      <c r="O76" s="22">
        <v>6.77</v>
      </c>
      <c r="P76" s="44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143052</v>
      </c>
      <c r="L77" s="21">
        <v>968464315</v>
      </c>
      <c r="M77" s="32"/>
      <c r="N77" s="32"/>
      <c r="O77" s="22">
        <v>6.77</v>
      </c>
      <c r="P77" s="44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150407</v>
      </c>
      <c r="L78" s="21">
        <v>1018257915</v>
      </c>
      <c r="M78" s="32"/>
      <c r="N78" s="32"/>
      <c r="O78" s="22">
        <v>6.77</v>
      </c>
      <c r="P78" s="44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157762</v>
      </c>
      <c r="L79" s="21">
        <v>1068051516.0000001</v>
      </c>
      <c r="M79" s="32"/>
      <c r="N79" s="32"/>
      <c r="O79" s="22">
        <v>6.77</v>
      </c>
      <c r="P79" s="44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165117</v>
      </c>
      <c r="L80" s="21">
        <v>1117845116</v>
      </c>
      <c r="M80" s="32"/>
      <c r="N80" s="32"/>
      <c r="O80" s="22">
        <v>6.77</v>
      </c>
      <c r="P80" s="44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172472</v>
      </c>
      <c r="L81" s="21">
        <v>1167638676</v>
      </c>
      <c r="M81" s="32"/>
      <c r="N81" s="32"/>
      <c r="O81" s="22">
        <v>6.77</v>
      </c>
      <c r="P81" s="44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176093</v>
      </c>
      <c r="L82" s="21">
        <v>1192148581</v>
      </c>
      <c r="M82" s="32"/>
      <c r="N82" s="32"/>
      <c r="O82" s="22">
        <v>6.77</v>
      </c>
      <c r="P82" s="44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179713</v>
      </c>
      <c r="L83" s="21">
        <v>1216658486</v>
      </c>
      <c r="M83" s="32"/>
      <c r="N83" s="32"/>
      <c r="O83" s="22">
        <v>6.77</v>
      </c>
      <c r="P83" s="44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183334</v>
      </c>
      <c r="L84" s="21">
        <v>1241168391</v>
      </c>
      <c r="M84" s="32"/>
      <c r="N84" s="32"/>
      <c r="O84" s="22">
        <v>6.77</v>
      </c>
      <c r="P84" s="44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186954</v>
      </c>
      <c r="L85" s="21">
        <v>1265678296</v>
      </c>
      <c r="M85" s="32"/>
      <c r="N85" s="32"/>
      <c r="O85" s="22">
        <v>6.77</v>
      </c>
      <c r="P85" s="44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190574</v>
      </c>
      <c r="L86" s="21">
        <v>1290188201</v>
      </c>
      <c r="M86" s="32"/>
      <c r="N86" s="32"/>
      <c r="O86" s="22">
        <v>6.77</v>
      </c>
      <c r="P86" s="44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194195</v>
      </c>
      <c r="L87" s="21">
        <v>1314698105</v>
      </c>
      <c r="M87" s="32"/>
      <c r="N87" s="32"/>
      <c r="O87" s="22">
        <v>6.77</v>
      </c>
      <c r="P87" s="44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197815</v>
      </c>
      <c r="L88" s="21">
        <v>1339208010</v>
      </c>
      <c r="M88" s="32"/>
      <c r="N88" s="32"/>
      <c r="O88" s="22">
        <v>6.77</v>
      </c>
      <c r="P88" s="44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201435</v>
      </c>
      <c r="L89" s="21">
        <v>1363717915</v>
      </c>
      <c r="M89" s="32"/>
      <c r="N89" s="32"/>
      <c r="O89" s="22">
        <v>6.77</v>
      </c>
      <c r="P89" s="44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205056</v>
      </c>
      <c r="L90" s="21">
        <v>1388227868</v>
      </c>
      <c r="M90" s="32"/>
      <c r="N90" s="32"/>
      <c r="O90" s="22">
        <v>6.77</v>
      </c>
      <c r="P90" s="44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4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4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4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4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4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4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4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4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4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4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4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45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45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45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45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45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45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45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45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45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45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45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45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45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45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45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45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45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45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45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45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45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45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45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45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45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45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45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45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45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45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45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4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4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4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4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4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4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4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4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4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4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4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4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4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4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4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4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4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4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4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4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4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4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4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4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4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4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4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4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4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4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4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4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4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4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4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4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4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4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4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4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4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4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4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4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4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4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4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4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4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4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4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4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4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4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4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4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4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4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4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4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4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4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4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4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4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4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4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4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4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4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4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4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4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4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4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4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4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4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4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4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4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4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4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4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4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4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4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4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4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4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4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4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4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4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4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4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4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4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4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4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4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4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4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4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4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4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4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4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4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4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4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4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4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4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4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4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4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4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4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4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4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4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4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4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4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4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4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4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4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4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4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4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4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4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4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4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4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4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4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4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4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4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4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4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4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4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4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4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4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4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4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4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4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4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4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4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4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4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4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4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4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4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4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4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4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4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4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4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4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4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4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4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4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4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4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4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4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4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4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4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4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4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4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4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4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4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4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4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4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4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4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4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4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4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4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4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4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4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4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4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4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4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4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4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4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4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4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4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4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4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4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4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4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4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4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4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4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4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4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4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4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4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4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4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4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4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4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4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4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4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4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4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4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4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4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4"/>
      <c r="Q368" s="23"/>
      <c r="R368" s="23"/>
      <c r="S368" s="23"/>
      <c r="T368" s="23"/>
    </row>
    <row r="369" spans="1:20" s="35" customFormat="1" ht="16.5" customHeight="1" x14ac:dyDescent="0.2">
      <c r="A369" s="49">
        <v>43490.395833333336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23"/>
      <c r="R369" s="23"/>
      <c r="S369" s="23"/>
      <c r="T369" s="23"/>
    </row>
  </sheetData>
  <autoFilter ref="A2:O369" xr:uid="{00000000-0009-0000-0000-000000000000}"/>
  <mergeCells count="5">
    <mergeCell ref="A1:O1"/>
    <mergeCell ref="A369:P369"/>
    <mergeCell ref="M2:M3"/>
    <mergeCell ref="N2:N3"/>
    <mergeCell ref="K4:L34"/>
  </mergeCells>
  <hyperlinks>
    <hyperlink ref="K4" r:id="rId1" xr:uid="{DDDA5D03-886B-4CA3-A10A-FE70BC48BED6}"/>
  </hyperlinks>
  <pageMargins left="0.75" right="0.75" top="1" bottom="1" header="0.5" footer="0.5"/>
  <pageSetup paperSize="9" scale="10" orientation="portrait" verticalDpi="300" r:id="rId2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2019-01-28T11:10:28Z</dcterms:modified>
</cp:coreProperties>
</file>