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C594C264-9036-4ECA-BF94-B7A7191652CE}"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0" i="1" l="1"/>
  <c r="B310" i="1"/>
  <c r="G293" i="1" l="1"/>
  <c r="B293" i="1"/>
  <c r="G274" i="1" l="1"/>
  <c r="B274" i="1"/>
  <c r="G250" i="1" l="1"/>
  <c r="B250" i="1"/>
  <c r="G235" i="1" l="1"/>
  <c r="B235" i="1"/>
  <c r="B218" i="1" l="1"/>
  <c r="B212" i="1"/>
  <c r="G200" i="1" l="1"/>
  <c r="B200" i="1"/>
  <c r="B184" i="1" l="1"/>
  <c r="G184" i="1"/>
  <c r="G172" i="1" l="1"/>
  <c r="B172" i="1"/>
  <c r="B68" i="1" l="1"/>
  <c r="G5" i="1" l="1"/>
  <c r="G368" i="1" l="1"/>
  <c r="B368" i="1"/>
  <c r="G353" i="1"/>
  <c r="B353" i="1"/>
  <c r="G344" i="1"/>
  <c r="B344" i="1"/>
</calcChain>
</file>

<file path=xl/sharedStrings.xml><?xml version="1.0" encoding="utf-8"?>
<sst xmlns="http://schemas.openxmlformats.org/spreadsheetml/2006/main" count="76" uniqueCount="30">
  <si>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</si>
  <si>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</si>
  <si>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</si>
  <si>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</si>
  <si>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</si>
  <si>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</si>
  <si>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</si>
  <si>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</si>
  <si>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</si>
  <si>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</si>
  <si>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</si>
  <si>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</si>
  <si>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</si>
  <si>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</si>
  <si>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</si>
  <si>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</si>
  <si>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</si>
  <si>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</si>
  <si>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</si>
  <si>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</si>
  <si>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</si>
  <si>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</si>
  <si>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</si>
  <si>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</si>
  <si>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</si>
  <si>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</si>
  <si>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</si>
  <si>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</si>
  <si>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</si>
  <si>
    <r>
      <rPr>
        <b/>
        <sz val="11"/>
        <color indexed="18"/>
        <rFont val="Calibri"/>
        <family val="2"/>
        <charset val="161"/>
        <scheme val="minor"/>
      </rPr>
      <t>Τελικό Ετήσιο Πρόγραμμα Εκφορτώσεων ΥΦΑ Έτους 2018 - Αναθεώρηση 25</t>
    </r>
    <r>
      <rPr>
        <b/>
        <sz val="10"/>
        <color indexed="18"/>
        <rFont val="Calibri"/>
        <family val="2"/>
        <charset val="161"/>
        <scheme val="minor"/>
      </rPr>
      <t xml:space="preserve">
Final Annual LNG Unloading Plan for the Year 2018 - Revision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</si>
</sst>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4" fontId="6" fillId="2" borderId="1" xfId="0" applyNumberFormat="1" applyFont="1" applyFill="1" applyBorder="1" applyAlignment="1" applyProtection="1">
      <alignment horizontal="center" vertical="center" wrapText="1"/>
    </xf>
    <xf numFmtId="1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4"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4" fontId="11" fillId="2" borderId="2" xfId="0" applyNumberFormat="1" applyFont="1" applyFill="1" applyBorder="1" applyAlignment="1" applyProtection="1">
      <alignment horizontal="center" vertical="center"/>
    </xf>
    <xf numFmtId="1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4" fontId="11" fillId="2" borderId="2" xfId="0" applyNumberFormat="1" applyFont="1" applyFill="1" applyBorder="1" applyAlignment="1" applyProtection="1">
      <alignment horizontal="center" vertical="center" wrapText="1" readingOrder="1"/>
    </xf>
    <xf numFmtId="1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5"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5"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5"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235" activePane="bottomLeft" state="frozen"/>
      <selection pane="bottomLeft" activeCell="S360" sqref="S360"/>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29</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f>A274-1</f>
        <v>43370</v>
      </c>
      <c r="C274" s="18" t="s">
        <v>24</v>
      </c>
      <c r="D274" s="19">
        <v>18</v>
      </c>
      <c r="E274" s="20">
        <v>68000</v>
      </c>
      <c r="F274" s="20">
        <v>465000000</v>
      </c>
      <c r="G274" s="21">
        <f>F274/E274/1000</f>
        <v>6.8382352941176467</v>
      </c>
      <c r="H274" s="20">
        <v>0</v>
      </c>
      <c r="I274" s="20">
        <v>0</v>
      </c>
      <c r="J274" s="22" t="s">
        <v>25</v>
      </c>
      <c r="K274" s="23">
        <v>44833</v>
      </c>
      <c r="L274" s="23">
        <v>303521664</v>
      </c>
      <c r="M274" s="24">
        <v>6.77</v>
      </c>
      <c r="N274" s="9"/>
      <c r="O274" s="25"/>
      <c r="P274" s="25"/>
    </row>
    <row r="275" spans="1:16" ht="24.95" customHeight="1" x14ac:dyDescent="0.25">
      <c r="A275" s="17">
        <v>43372</v>
      </c>
      <c r="B275" s="17"/>
      <c r="C275" s="26"/>
      <c r="D275" s="19"/>
      <c r="E275" s="20"/>
      <c r="F275" s="20"/>
      <c r="G275" s="21"/>
      <c r="H275" s="20"/>
      <c r="I275" s="20"/>
      <c r="J275" s="22"/>
      <c r="K275" s="23">
        <v>44833</v>
      </c>
      <c r="L275" s="23">
        <v>303521664</v>
      </c>
      <c r="M275" s="24">
        <v>6.77</v>
      </c>
      <c r="N275" s="9"/>
      <c r="O275" s="25"/>
      <c r="P275" s="25"/>
    </row>
    <row r="276" spans="1:16" ht="24.95" customHeight="1" x14ac:dyDescent="0.25">
      <c r="A276" s="17">
        <v>43373</v>
      </c>
      <c r="B276" s="17"/>
      <c r="C276" s="26"/>
      <c r="D276" s="19"/>
      <c r="E276" s="20"/>
      <c r="F276" s="20"/>
      <c r="G276" s="21"/>
      <c r="H276" s="20"/>
      <c r="I276" s="20"/>
      <c r="J276" s="22"/>
      <c r="K276" s="23">
        <v>48454</v>
      </c>
      <c r="L276" s="23">
        <v>328031569</v>
      </c>
      <c r="M276" s="24">
        <v>6.77</v>
      </c>
      <c r="N276" s="9"/>
      <c r="O276" s="25"/>
      <c r="P276" s="25"/>
    </row>
    <row r="277" spans="1:16" ht="24.95" customHeight="1" x14ac:dyDescent="0.25">
      <c r="A277" s="17">
        <v>43374</v>
      </c>
      <c r="B277" s="17"/>
      <c r="C277" s="26"/>
      <c r="D277" s="19"/>
      <c r="E277" s="20"/>
      <c r="F277" s="20"/>
      <c r="G277" s="21"/>
      <c r="H277" s="20"/>
      <c r="I277" s="20"/>
      <c r="J277" s="22"/>
      <c r="K277" s="23">
        <v>52074</v>
      </c>
      <c r="L277" s="23">
        <v>352541474</v>
      </c>
      <c r="M277" s="24">
        <v>6.77</v>
      </c>
      <c r="N277" s="9"/>
      <c r="O277" s="25"/>
      <c r="P277" s="25"/>
    </row>
    <row r="278" spans="1:16" ht="24.95" customHeight="1" x14ac:dyDescent="0.25">
      <c r="A278" s="17">
        <v>43375</v>
      </c>
      <c r="B278" s="17"/>
      <c r="C278" s="26"/>
      <c r="D278" s="19"/>
      <c r="E278" s="20"/>
      <c r="F278" s="20"/>
      <c r="G278" s="21"/>
      <c r="H278" s="20"/>
      <c r="I278" s="20"/>
      <c r="J278" s="22"/>
      <c r="K278" s="23">
        <v>55694</v>
      </c>
      <c r="L278" s="23">
        <v>377051379</v>
      </c>
      <c r="M278" s="24">
        <v>6.77</v>
      </c>
      <c r="N278" s="9"/>
      <c r="O278" s="25"/>
      <c r="P278" s="25"/>
    </row>
    <row r="279" spans="1:16" ht="24.95" customHeight="1" x14ac:dyDescent="0.25">
      <c r="A279" s="17">
        <v>43376</v>
      </c>
      <c r="B279" s="17"/>
      <c r="C279" s="18"/>
      <c r="D279" s="19"/>
      <c r="E279" s="20"/>
      <c r="F279" s="20"/>
      <c r="G279" s="21"/>
      <c r="H279" s="20"/>
      <c r="I279" s="20"/>
      <c r="J279" s="22"/>
      <c r="K279" s="23">
        <v>59315</v>
      </c>
      <c r="L279" s="23">
        <v>401561284</v>
      </c>
      <c r="M279" s="24">
        <v>6.77</v>
      </c>
      <c r="N279" s="9"/>
      <c r="O279" s="25"/>
      <c r="P279" s="25"/>
    </row>
    <row r="280" spans="1:16" ht="24.95" customHeight="1" x14ac:dyDescent="0.25">
      <c r="A280" s="17">
        <v>43377</v>
      </c>
      <c r="B280" s="17"/>
      <c r="C280" s="26"/>
      <c r="D280" s="19"/>
      <c r="E280" s="20"/>
      <c r="F280" s="20"/>
      <c r="G280" s="21"/>
      <c r="H280" s="20"/>
      <c r="I280" s="20"/>
      <c r="J280" s="22"/>
      <c r="K280" s="23">
        <v>62935</v>
      </c>
      <c r="L280" s="23">
        <v>426071189</v>
      </c>
      <c r="M280" s="24">
        <v>6.77</v>
      </c>
      <c r="N280" s="9"/>
      <c r="O280" s="25"/>
      <c r="P280" s="25"/>
    </row>
    <row r="281" spans="1:16" ht="24.95" customHeight="1" x14ac:dyDescent="0.25">
      <c r="A281" s="17">
        <v>43378</v>
      </c>
      <c r="B281" s="17"/>
      <c r="C281" s="26"/>
      <c r="D281" s="19"/>
      <c r="E281" s="20"/>
      <c r="F281" s="20"/>
      <c r="G281" s="21"/>
      <c r="H281" s="20"/>
      <c r="I281" s="20"/>
      <c r="J281" s="22"/>
      <c r="K281" s="23">
        <v>66556</v>
      </c>
      <c r="L281" s="23">
        <v>450581094</v>
      </c>
      <c r="M281" s="24">
        <v>6.77</v>
      </c>
      <c r="N281" s="9"/>
      <c r="O281" s="25"/>
      <c r="P281" s="25"/>
    </row>
    <row r="282" spans="1:16" ht="24.95" customHeight="1" x14ac:dyDescent="0.25">
      <c r="A282" s="17">
        <v>43379</v>
      </c>
      <c r="B282" s="17"/>
      <c r="C282" s="26"/>
      <c r="D282" s="19"/>
      <c r="E282" s="20"/>
      <c r="F282" s="20"/>
      <c r="G282" s="21"/>
      <c r="H282" s="20"/>
      <c r="I282" s="20"/>
      <c r="J282" s="22"/>
      <c r="K282" s="23">
        <v>70176</v>
      </c>
      <c r="L282" s="23">
        <v>475090999</v>
      </c>
      <c r="M282" s="24">
        <v>6.77</v>
      </c>
      <c r="N282" s="9"/>
      <c r="O282" s="25"/>
      <c r="P282" s="25"/>
    </row>
    <row r="283" spans="1:16" ht="24.95" customHeight="1" x14ac:dyDescent="0.25">
      <c r="A283" s="17">
        <v>43380</v>
      </c>
      <c r="B283" s="17"/>
      <c r="C283" s="26"/>
      <c r="D283" s="19"/>
      <c r="E283" s="20"/>
      <c r="F283" s="20"/>
      <c r="G283" s="21"/>
      <c r="H283" s="20"/>
      <c r="I283" s="20"/>
      <c r="J283" s="22"/>
      <c r="K283" s="23">
        <v>73796</v>
      </c>
      <c r="L283" s="23">
        <v>499600904</v>
      </c>
      <c r="M283" s="24">
        <v>6.77</v>
      </c>
      <c r="N283" s="9"/>
      <c r="O283" s="25"/>
      <c r="P283" s="25"/>
    </row>
    <row r="284" spans="1:16" ht="24.95" customHeight="1" x14ac:dyDescent="0.25">
      <c r="A284" s="17">
        <v>43381</v>
      </c>
      <c r="B284" s="17"/>
      <c r="C284" s="26"/>
      <c r="D284" s="19"/>
      <c r="E284" s="20"/>
      <c r="F284" s="20"/>
      <c r="G284" s="21"/>
      <c r="H284" s="20"/>
      <c r="I284" s="20"/>
      <c r="J284" s="22"/>
      <c r="K284" s="23">
        <v>77417</v>
      </c>
      <c r="L284" s="23">
        <v>524110809</v>
      </c>
      <c r="M284" s="24">
        <v>6.77</v>
      </c>
      <c r="N284" s="9"/>
      <c r="O284" s="25"/>
      <c r="P284" s="25"/>
    </row>
    <row r="285" spans="1:16" ht="24.95" customHeight="1" x14ac:dyDescent="0.25">
      <c r="A285" s="17">
        <v>43382</v>
      </c>
      <c r="B285" s="17"/>
      <c r="C285" s="18"/>
      <c r="D285" s="19"/>
      <c r="E285" s="20"/>
      <c r="F285" s="20"/>
      <c r="G285" s="21"/>
      <c r="H285" s="20"/>
      <c r="I285" s="20"/>
      <c r="J285" s="22"/>
      <c r="K285" s="23">
        <v>81037</v>
      </c>
      <c r="L285" s="23">
        <v>548620713</v>
      </c>
      <c r="M285" s="24">
        <v>6.77</v>
      </c>
      <c r="N285" s="9"/>
      <c r="O285" s="25"/>
      <c r="P285" s="25"/>
    </row>
    <row r="286" spans="1:16" ht="24.95" customHeight="1" x14ac:dyDescent="0.25">
      <c r="A286" s="17">
        <v>43383</v>
      </c>
      <c r="B286" s="17"/>
      <c r="C286" s="26"/>
      <c r="D286" s="19"/>
      <c r="E286" s="20"/>
      <c r="F286" s="20"/>
      <c r="G286" s="21"/>
      <c r="H286" s="20"/>
      <c r="I286" s="20"/>
      <c r="J286" s="22"/>
      <c r="K286" s="23">
        <v>84657</v>
      </c>
      <c r="L286" s="23">
        <v>573130618</v>
      </c>
      <c r="M286" s="24">
        <v>6.77</v>
      </c>
      <c r="N286" s="9"/>
      <c r="O286" s="25"/>
      <c r="P286" s="25"/>
    </row>
    <row r="287" spans="1:16" ht="24.95" customHeight="1" x14ac:dyDescent="0.25">
      <c r="A287" s="17">
        <v>43384</v>
      </c>
      <c r="B287" s="17"/>
      <c r="C287" s="26"/>
      <c r="D287" s="19"/>
      <c r="E287" s="20"/>
      <c r="F287" s="20"/>
      <c r="G287" s="21"/>
      <c r="H287" s="20"/>
      <c r="I287" s="20"/>
      <c r="J287" s="22"/>
      <c r="K287" s="23">
        <v>88278</v>
      </c>
      <c r="L287" s="23">
        <v>597640523</v>
      </c>
      <c r="M287" s="24">
        <v>6.77</v>
      </c>
      <c r="N287" s="9"/>
      <c r="O287" s="25"/>
      <c r="P287" s="25"/>
    </row>
    <row r="288" spans="1:16" ht="24.95" customHeight="1" x14ac:dyDescent="0.25">
      <c r="A288" s="17">
        <v>43385</v>
      </c>
      <c r="B288" s="17"/>
      <c r="C288" s="26"/>
      <c r="D288" s="19"/>
      <c r="E288" s="20"/>
      <c r="F288" s="20"/>
      <c r="G288" s="21"/>
      <c r="H288" s="20"/>
      <c r="I288" s="20"/>
      <c r="J288" s="22"/>
      <c r="K288" s="23">
        <v>91898</v>
      </c>
      <c r="L288" s="23">
        <v>622150428</v>
      </c>
      <c r="M288" s="24">
        <v>6.77</v>
      </c>
      <c r="N288" s="9"/>
      <c r="O288" s="25"/>
      <c r="P288" s="25"/>
    </row>
    <row r="289" spans="1:16" ht="24.95" customHeight="1" x14ac:dyDescent="0.25">
      <c r="A289" s="17">
        <v>43386</v>
      </c>
      <c r="B289" s="17"/>
      <c r="C289" s="18"/>
      <c r="D289" s="19"/>
      <c r="E289" s="20"/>
      <c r="F289" s="20"/>
      <c r="G289" s="21"/>
      <c r="H289" s="20"/>
      <c r="I289" s="20"/>
      <c r="J289" s="22"/>
      <c r="K289" s="23">
        <v>95519</v>
      </c>
      <c r="L289" s="23">
        <v>646660333</v>
      </c>
      <c r="M289" s="24">
        <v>6.77</v>
      </c>
      <c r="N289" s="9"/>
      <c r="O289" s="25"/>
      <c r="P289" s="25"/>
    </row>
    <row r="290" spans="1:16" ht="24.95" customHeight="1" x14ac:dyDescent="0.25">
      <c r="A290" s="17">
        <v>43387</v>
      </c>
      <c r="B290" s="17"/>
      <c r="C290" s="26"/>
      <c r="D290" s="19"/>
      <c r="E290" s="20"/>
      <c r="F290" s="20"/>
      <c r="G290" s="21"/>
      <c r="H290" s="20"/>
      <c r="I290" s="20"/>
      <c r="J290" s="22"/>
      <c r="K290" s="23">
        <v>99139</v>
      </c>
      <c r="L290" s="23">
        <v>671170238</v>
      </c>
      <c r="M290" s="24">
        <v>6.77</v>
      </c>
      <c r="N290" s="9"/>
      <c r="O290" s="25"/>
      <c r="P290" s="25"/>
    </row>
    <row r="291" spans="1:16" ht="24.95" customHeight="1" x14ac:dyDescent="0.25">
      <c r="A291" s="17">
        <v>43388</v>
      </c>
      <c r="B291" s="17"/>
      <c r="C291" s="26"/>
      <c r="D291" s="19"/>
      <c r="E291" s="20"/>
      <c r="F291" s="20"/>
      <c r="G291" s="21"/>
      <c r="H291" s="20"/>
      <c r="I291" s="20"/>
      <c r="J291" s="22"/>
      <c r="K291" s="23">
        <v>102759</v>
      </c>
      <c r="L291" s="23">
        <v>695680143</v>
      </c>
      <c r="M291" s="24">
        <v>6.77</v>
      </c>
      <c r="N291" s="9"/>
      <c r="O291" s="25"/>
      <c r="P291" s="25"/>
    </row>
    <row r="292" spans="1:16" ht="24.95" customHeight="1" x14ac:dyDescent="0.25">
      <c r="A292" s="17">
        <v>43389</v>
      </c>
      <c r="B292" s="17"/>
      <c r="C292" s="26"/>
      <c r="D292" s="19"/>
      <c r="E292" s="20"/>
      <c r="F292" s="20"/>
      <c r="G292" s="21"/>
      <c r="H292" s="20"/>
      <c r="I292" s="20"/>
      <c r="J292" s="22"/>
      <c r="K292" s="23">
        <v>106380</v>
      </c>
      <c r="L292" s="23">
        <v>720190048</v>
      </c>
      <c r="M292" s="24">
        <v>6.77</v>
      </c>
      <c r="N292" s="9"/>
      <c r="O292" s="25"/>
      <c r="P292" s="25"/>
    </row>
    <row r="293" spans="1:16" ht="24.95" customHeight="1" x14ac:dyDescent="0.25">
      <c r="A293" s="17">
        <v>43390</v>
      </c>
      <c r="B293" s="17">
        <f>A293-1</f>
        <v>43389</v>
      </c>
      <c r="C293" s="18" t="s">
        <v>24</v>
      </c>
      <c r="D293" s="19">
        <v>18</v>
      </c>
      <c r="E293" s="20">
        <v>68000</v>
      </c>
      <c r="F293" s="20">
        <v>465000000</v>
      </c>
      <c r="G293" s="21">
        <f>F293/E293/1000</f>
        <v>6.8382352941176467</v>
      </c>
      <c r="H293" s="20">
        <v>0</v>
      </c>
      <c r="I293" s="20">
        <v>0</v>
      </c>
      <c r="J293" s="22" t="s">
        <v>25</v>
      </c>
      <c r="K293" s="23">
        <v>44833</v>
      </c>
      <c r="L293" s="23">
        <v>303521664</v>
      </c>
      <c r="M293" s="24">
        <v>6.77</v>
      </c>
      <c r="N293" s="9"/>
      <c r="O293" s="25"/>
      <c r="P293" s="25"/>
    </row>
    <row r="294" spans="1:16" ht="24.95" customHeight="1" x14ac:dyDescent="0.25">
      <c r="A294" s="17">
        <v>43391</v>
      </c>
      <c r="B294" s="17"/>
      <c r="C294" s="26"/>
      <c r="D294" s="19"/>
      <c r="E294" s="20"/>
      <c r="F294" s="20"/>
      <c r="G294" s="21"/>
      <c r="H294" s="20"/>
      <c r="I294" s="20"/>
      <c r="J294" s="22"/>
      <c r="K294" s="23">
        <v>44833</v>
      </c>
      <c r="L294" s="23">
        <v>303521664</v>
      </c>
      <c r="M294" s="24">
        <v>6.77</v>
      </c>
      <c r="N294" s="9"/>
      <c r="O294" s="25"/>
      <c r="P294" s="25"/>
    </row>
    <row r="295" spans="1:16" ht="24.95" customHeight="1" x14ac:dyDescent="0.25">
      <c r="A295" s="17">
        <v>43392</v>
      </c>
      <c r="B295" s="17"/>
      <c r="C295" s="26"/>
      <c r="D295" s="19"/>
      <c r="E295" s="20"/>
      <c r="F295" s="20"/>
      <c r="G295" s="21"/>
      <c r="H295" s="20"/>
      <c r="I295" s="20"/>
      <c r="J295" s="22"/>
      <c r="K295" s="23">
        <v>48454</v>
      </c>
      <c r="L295" s="23">
        <v>328031569</v>
      </c>
      <c r="M295" s="24">
        <v>6.77</v>
      </c>
      <c r="N295" s="9"/>
      <c r="O295" s="25"/>
      <c r="P295" s="25"/>
    </row>
    <row r="296" spans="1:16" ht="24.95" customHeight="1" x14ac:dyDescent="0.25">
      <c r="A296" s="17">
        <v>43393</v>
      </c>
      <c r="B296" s="17"/>
      <c r="C296" s="26"/>
      <c r="D296" s="19"/>
      <c r="E296" s="20"/>
      <c r="F296" s="20"/>
      <c r="G296" s="21"/>
      <c r="H296" s="20"/>
      <c r="I296" s="20"/>
      <c r="J296" s="22"/>
      <c r="K296" s="23">
        <v>52074</v>
      </c>
      <c r="L296" s="23">
        <v>352541474</v>
      </c>
      <c r="M296" s="24">
        <v>6.77</v>
      </c>
      <c r="N296" s="9"/>
      <c r="O296" s="25"/>
      <c r="P296" s="25"/>
    </row>
    <row r="297" spans="1:16" ht="24.95" customHeight="1" x14ac:dyDescent="0.25">
      <c r="A297" s="17">
        <v>43394</v>
      </c>
      <c r="B297" s="17"/>
      <c r="C297" s="26"/>
      <c r="D297" s="19"/>
      <c r="E297" s="20"/>
      <c r="F297" s="20"/>
      <c r="G297" s="21"/>
      <c r="H297" s="20"/>
      <c r="I297" s="20"/>
      <c r="J297" s="22"/>
      <c r="K297" s="23">
        <v>55694</v>
      </c>
      <c r="L297" s="23">
        <v>377051379</v>
      </c>
      <c r="M297" s="24">
        <v>6.77</v>
      </c>
      <c r="N297" s="9"/>
      <c r="O297" s="25"/>
      <c r="P297" s="25"/>
    </row>
    <row r="298" spans="1:16" ht="24.95" customHeight="1" x14ac:dyDescent="0.25">
      <c r="A298" s="17">
        <v>43395</v>
      </c>
      <c r="B298" s="17"/>
      <c r="C298" s="18"/>
      <c r="D298" s="19"/>
      <c r="E298" s="20"/>
      <c r="F298" s="20"/>
      <c r="G298" s="21"/>
      <c r="H298" s="20"/>
      <c r="I298" s="20"/>
      <c r="J298" s="22"/>
      <c r="K298" s="23">
        <v>59315</v>
      </c>
      <c r="L298" s="23">
        <v>401561284</v>
      </c>
      <c r="M298" s="24">
        <v>6.77</v>
      </c>
      <c r="N298" s="9"/>
      <c r="O298" s="25"/>
      <c r="P298" s="25"/>
    </row>
    <row r="299" spans="1:16" ht="24.95" customHeight="1" x14ac:dyDescent="0.25">
      <c r="A299" s="17">
        <v>43396</v>
      </c>
      <c r="B299" s="17"/>
      <c r="C299" s="26"/>
      <c r="D299" s="19"/>
      <c r="E299" s="20"/>
      <c r="F299" s="20"/>
      <c r="G299" s="21"/>
      <c r="H299" s="20"/>
      <c r="I299" s="20"/>
      <c r="J299" s="22"/>
      <c r="K299" s="23">
        <v>62935</v>
      </c>
      <c r="L299" s="23">
        <v>426071189</v>
      </c>
      <c r="M299" s="24">
        <v>6.77</v>
      </c>
      <c r="N299" s="9"/>
      <c r="O299" s="25"/>
      <c r="P299" s="25"/>
    </row>
    <row r="300" spans="1:16" ht="24.95" customHeight="1" x14ac:dyDescent="0.25">
      <c r="A300" s="17">
        <v>43397</v>
      </c>
      <c r="B300" s="17"/>
      <c r="C300" s="26"/>
      <c r="D300" s="19"/>
      <c r="E300" s="20"/>
      <c r="F300" s="20"/>
      <c r="G300" s="21"/>
      <c r="H300" s="20"/>
      <c r="I300" s="20"/>
      <c r="J300" s="22"/>
      <c r="K300" s="23">
        <v>66556</v>
      </c>
      <c r="L300" s="23">
        <v>450581094</v>
      </c>
      <c r="M300" s="24">
        <v>6.77</v>
      </c>
      <c r="N300" s="9"/>
      <c r="O300" s="25"/>
      <c r="P300" s="25"/>
    </row>
    <row r="301" spans="1:16" ht="24.95" customHeight="1" x14ac:dyDescent="0.25">
      <c r="A301" s="17">
        <v>43398</v>
      </c>
      <c r="B301" s="17"/>
      <c r="C301" s="26"/>
      <c r="D301" s="19"/>
      <c r="E301" s="20"/>
      <c r="F301" s="20"/>
      <c r="G301" s="21"/>
      <c r="H301" s="20"/>
      <c r="I301" s="20"/>
      <c r="J301" s="22"/>
      <c r="K301" s="23">
        <v>70176</v>
      </c>
      <c r="L301" s="23">
        <v>475090999</v>
      </c>
      <c r="M301" s="24">
        <v>6.77</v>
      </c>
      <c r="N301" s="9"/>
      <c r="O301" s="25"/>
      <c r="P301" s="25"/>
    </row>
    <row r="302" spans="1:16" ht="24.95" customHeight="1" x14ac:dyDescent="0.25">
      <c r="A302" s="17">
        <v>43399</v>
      </c>
      <c r="B302" s="17"/>
      <c r="C302" s="26"/>
      <c r="D302" s="19"/>
      <c r="E302" s="20"/>
      <c r="F302" s="20"/>
      <c r="G302" s="21"/>
      <c r="H302" s="20"/>
      <c r="I302" s="20"/>
      <c r="J302" s="22"/>
      <c r="K302" s="23">
        <v>73796</v>
      </c>
      <c r="L302" s="23">
        <v>499600904</v>
      </c>
      <c r="M302" s="24">
        <v>6.77</v>
      </c>
      <c r="N302" s="9"/>
      <c r="O302" s="25"/>
      <c r="P302" s="25"/>
    </row>
    <row r="303" spans="1:16" ht="24.95" customHeight="1" x14ac:dyDescent="0.25">
      <c r="A303" s="17">
        <v>43400</v>
      </c>
      <c r="B303" s="17"/>
      <c r="C303" s="27"/>
      <c r="D303" s="19"/>
      <c r="E303" s="20"/>
      <c r="F303" s="20"/>
      <c r="G303" s="21"/>
      <c r="H303" s="20"/>
      <c r="I303" s="20"/>
      <c r="J303" s="22"/>
      <c r="K303" s="23">
        <v>77417</v>
      </c>
      <c r="L303" s="23">
        <v>524110809</v>
      </c>
      <c r="M303" s="24">
        <v>6.77</v>
      </c>
      <c r="N303" s="9"/>
      <c r="O303" s="25"/>
      <c r="P303" s="25"/>
    </row>
    <row r="304" spans="1:16" ht="24.95" customHeight="1" x14ac:dyDescent="0.25">
      <c r="A304" s="17">
        <v>43401</v>
      </c>
      <c r="B304" s="17"/>
      <c r="C304" s="26"/>
      <c r="D304" s="19"/>
      <c r="E304" s="20"/>
      <c r="F304" s="20"/>
      <c r="G304" s="21"/>
      <c r="H304" s="20"/>
      <c r="I304" s="20"/>
      <c r="J304" s="22"/>
      <c r="K304" s="23">
        <v>81037</v>
      </c>
      <c r="L304" s="23">
        <v>548620713</v>
      </c>
      <c r="M304" s="24">
        <v>6.77</v>
      </c>
      <c r="N304" s="9"/>
      <c r="O304" s="25"/>
      <c r="P304" s="25"/>
    </row>
    <row r="305" spans="1:16" ht="24.95" customHeight="1" x14ac:dyDescent="0.25">
      <c r="A305" s="17">
        <v>43402</v>
      </c>
      <c r="B305" s="17"/>
      <c r="C305" s="26"/>
      <c r="D305" s="19"/>
      <c r="E305" s="20"/>
      <c r="F305" s="20"/>
      <c r="G305" s="21"/>
      <c r="H305" s="20"/>
      <c r="I305" s="20"/>
      <c r="J305" s="22"/>
      <c r="K305" s="23">
        <v>84657</v>
      </c>
      <c r="L305" s="23">
        <v>573130618</v>
      </c>
      <c r="M305" s="24">
        <v>6.77</v>
      </c>
      <c r="N305" s="9"/>
      <c r="O305" s="25"/>
      <c r="P305" s="25"/>
    </row>
    <row r="306" spans="1:16" ht="24.95" customHeight="1" x14ac:dyDescent="0.25">
      <c r="A306" s="17">
        <v>43403</v>
      </c>
      <c r="B306" s="17"/>
      <c r="C306" s="26"/>
      <c r="D306" s="19"/>
      <c r="E306" s="20"/>
      <c r="F306" s="20"/>
      <c r="G306" s="21"/>
      <c r="H306" s="20"/>
      <c r="I306" s="20"/>
      <c r="J306" s="22"/>
      <c r="K306" s="23">
        <v>88278</v>
      </c>
      <c r="L306" s="23">
        <v>597640523</v>
      </c>
      <c r="M306" s="24">
        <v>6.77</v>
      </c>
      <c r="N306" s="9"/>
      <c r="O306" s="25"/>
      <c r="P306" s="25"/>
    </row>
    <row r="307" spans="1:16" ht="24.95" customHeight="1" x14ac:dyDescent="0.25">
      <c r="A307" s="17">
        <v>43404</v>
      </c>
      <c r="B307" s="17"/>
      <c r="C307" s="26"/>
      <c r="D307" s="19"/>
      <c r="E307" s="20"/>
      <c r="F307" s="20"/>
      <c r="G307" s="21"/>
      <c r="H307" s="20"/>
      <c r="I307" s="20"/>
      <c r="J307" s="22"/>
      <c r="K307" s="23">
        <v>91898</v>
      </c>
      <c r="L307" s="23">
        <v>622150428</v>
      </c>
      <c r="M307" s="24">
        <v>6.77</v>
      </c>
      <c r="N307" s="9"/>
      <c r="O307" s="25"/>
      <c r="P307" s="25"/>
    </row>
    <row r="308" spans="1:16" ht="24.95" customHeight="1" x14ac:dyDescent="0.25">
      <c r="A308" s="17">
        <v>43405</v>
      </c>
      <c r="B308" s="17"/>
      <c r="C308" s="26"/>
      <c r="D308" s="19"/>
      <c r="E308" s="20"/>
      <c r="F308" s="20"/>
      <c r="G308" s="21"/>
      <c r="H308" s="20"/>
      <c r="I308" s="20"/>
      <c r="J308" s="22"/>
      <c r="K308" s="23">
        <v>95519</v>
      </c>
      <c r="L308" s="23">
        <v>646660333</v>
      </c>
      <c r="M308" s="24">
        <v>6.77</v>
      </c>
      <c r="N308" s="9"/>
      <c r="O308" s="25"/>
      <c r="P308" s="25"/>
    </row>
    <row r="309" spans="1:16" ht="24.95" customHeight="1" x14ac:dyDescent="0.25">
      <c r="A309" s="17">
        <v>43406</v>
      </c>
      <c r="B309" s="17"/>
      <c r="C309" s="26"/>
      <c r="D309" s="19"/>
      <c r="E309" s="20"/>
      <c r="F309" s="20"/>
      <c r="G309" s="21"/>
      <c r="H309" s="20"/>
      <c r="I309" s="20"/>
      <c r="J309" s="22"/>
      <c r="K309" s="23">
        <v>99139</v>
      </c>
      <c r="L309" s="23">
        <v>671170238</v>
      </c>
      <c r="M309" s="24">
        <v>6.77</v>
      </c>
      <c r="N309" s="9"/>
      <c r="O309" s="25"/>
      <c r="P309" s="25"/>
    </row>
    <row r="310" spans="1:16" ht="24.95" customHeight="1" x14ac:dyDescent="0.25">
      <c r="A310" s="17">
        <v>43407</v>
      </c>
      <c r="B310" s="17">
        <f>A310-1</f>
        <v>43406</v>
      </c>
      <c r="C310" s="26" t="s">
        <v>24</v>
      </c>
      <c r="D310" s="19">
        <v>18</v>
      </c>
      <c r="E310" s="20">
        <v>68000</v>
      </c>
      <c r="F310" s="20">
        <v>465000000</v>
      </c>
      <c r="G310" s="21">
        <f>F310/E310/1000</f>
        <v>6.8382352941176467</v>
      </c>
      <c r="H310" s="20">
        <v>0</v>
      </c>
      <c r="I310" s="20">
        <v>0</v>
      </c>
      <c r="J310" s="22" t="s">
        <v>25</v>
      </c>
      <c r="K310" s="23">
        <v>37593</v>
      </c>
      <c r="L310" s="23">
        <v>254501807</v>
      </c>
      <c r="M310" s="24">
        <v>6.77</v>
      </c>
      <c r="N310" s="9"/>
      <c r="O310" s="25"/>
      <c r="P310" s="25"/>
    </row>
    <row r="311" spans="1:16" ht="24.95" customHeight="1" x14ac:dyDescent="0.25">
      <c r="A311" s="17">
        <v>43408</v>
      </c>
      <c r="B311" s="17"/>
      <c r="C311" s="26"/>
      <c r="D311" s="19"/>
      <c r="E311" s="20"/>
      <c r="F311" s="20"/>
      <c r="G311" s="21"/>
      <c r="H311" s="20"/>
      <c r="I311" s="20"/>
      <c r="J311" s="22"/>
      <c r="K311" s="23">
        <v>41213</v>
      </c>
      <c r="L311" s="23">
        <v>279011712</v>
      </c>
      <c r="M311" s="24">
        <v>6.77</v>
      </c>
      <c r="N311" s="9"/>
      <c r="O311" s="25"/>
      <c r="P311" s="25"/>
    </row>
    <row r="312" spans="1:16" ht="24.95" customHeight="1" x14ac:dyDescent="0.25">
      <c r="A312" s="17">
        <v>43409</v>
      </c>
      <c r="B312" s="17"/>
      <c r="C312" s="18"/>
      <c r="D312" s="19"/>
      <c r="E312" s="20"/>
      <c r="F312" s="20"/>
      <c r="G312" s="21"/>
      <c r="H312" s="20"/>
      <c r="I312" s="20"/>
      <c r="J312" s="22"/>
      <c r="K312" s="23">
        <v>48454</v>
      </c>
      <c r="L312" s="23">
        <v>328031569</v>
      </c>
      <c r="M312" s="24">
        <v>6.77</v>
      </c>
      <c r="N312" s="9"/>
      <c r="O312" s="25"/>
      <c r="P312" s="25"/>
    </row>
    <row r="313" spans="1:16" ht="24.95" customHeight="1" x14ac:dyDescent="0.25">
      <c r="A313" s="17">
        <v>43410</v>
      </c>
      <c r="B313" s="17"/>
      <c r="C313" s="26"/>
      <c r="D313" s="19"/>
      <c r="E313" s="20"/>
      <c r="F313" s="20"/>
      <c r="G313" s="21"/>
      <c r="H313" s="20"/>
      <c r="I313" s="20"/>
      <c r="J313" s="22"/>
      <c r="K313" s="23">
        <v>52074</v>
      </c>
      <c r="L313" s="23">
        <v>352541474</v>
      </c>
      <c r="M313" s="24">
        <v>6.77</v>
      </c>
      <c r="N313" s="9"/>
      <c r="O313" s="25"/>
      <c r="P313" s="25"/>
    </row>
    <row r="314" spans="1:16" ht="24.95" customHeight="1" x14ac:dyDescent="0.25">
      <c r="A314" s="17">
        <v>43411</v>
      </c>
      <c r="B314" s="17"/>
      <c r="C314" s="18"/>
      <c r="D314" s="19"/>
      <c r="E314" s="20"/>
      <c r="F314" s="20"/>
      <c r="G314" s="21"/>
      <c r="H314" s="20"/>
      <c r="I314" s="20"/>
      <c r="J314" s="22"/>
      <c r="K314" s="23">
        <v>55694</v>
      </c>
      <c r="L314" s="23">
        <v>377051379</v>
      </c>
      <c r="M314" s="24">
        <v>6.77</v>
      </c>
      <c r="N314" s="9"/>
      <c r="O314" s="25"/>
      <c r="P314" s="25"/>
    </row>
    <row r="315" spans="1:16" ht="24.95" customHeight="1" x14ac:dyDescent="0.25">
      <c r="A315" s="17">
        <v>43412</v>
      </c>
      <c r="B315" s="17"/>
      <c r="C315" s="26"/>
      <c r="D315" s="19"/>
      <c r="E315" s="20"/>
      <c r="F315" s="20"/>
      <c r="G315" s="21"/>
      <c r="H315" s="20"/>
      <c r="I315" s="20"/>
      <c r="J315" s="22"/>
      <c r="K315" s="23">
        <v>59315</v>
      </c>
      <c r="L315" s="23">
        <v>401561284</v>
      </c>
      <c r="M315" s="24">
        <v>6.77</v>
      </c>
      <c r="N315" s="9"/>
      <c r="O315" s="25"/>
      <c r="P315" s="25"/>
    </row>
    <row r="316" spans="1:16" ht="24.95" customHeight="1" x14ac:dyDescent="0.25">
      <c r="A316" s="17">
        <v>43413</v>
      </c>
      <c r="B316" s="17"/>
      <c r="C316" s="26"/>
      <c r="D316" s="19"/>
      <c r="E316" s="20"/>
      <c r="F316" s="20"/>
      <c r="G316" s="21"/>
      <c r="H316" s="20"/>
      <c r="I316" s="20"/>
      <c r="J316" s="22"/>
      <c r="K316" s="23">
        <v>62935</v>
      </c>
      <c r="L316" s="23">
        <v>426071189</v>
      </c>
      <c r="M316" s="24">
        <v>6.77</v>
      </c>
      <c r="N316" s="9"/>
      <c r="O316" s="25"/>
      <c r="P316" s="25"/>
    </row>
    <row r="317" spans="1:16" ht="24.95" customHeight="1" x14ac:dyDescent="0.25">
      <c r="A317" s="17">
        <v>43414</v>
      </c>
      <c r="B317" s="17"/>
      <c r="C317" s="26"/>
      <c r="D317" s="19"/>
      <c r="E317" s="20"/>
      <c r="F317" s="20"/>
      <c r="G317" s="21"/>
      <c r="H317" s="20"/>
      <c r="I317" s="20"/>
      <c r="J317" s="22"/>
      <c r="K317" s="23">
        <v>66556</v>
      </c>
      <c r="L317" s="23">
        <v>450581094</v>
      </c>
      <c r="M317" s="24">
        <v>6.77</v>
      </c>
      <c r="N317" s="9"/>
      <c r="O317" s="25"/>
      <c r="P317" s="25"/>
    </row>
    <row r="318" spans="1:16" ht="24.95" customHeight="1" x14ac:dyDescent="0.25">
      <c r="A318" s="17">
        <v>43415</v>
      </c>
      <c r="B318" s="17"/>
      <c r="C318" s="26"/>
      <c r="D318" s="19"/>
      <c r="E318" s="20"/>
      <c r="F318" s="20"/>
      <c r="G318" s="21"/>
      <c r="H318" s="20"/>
      <c r="I318" s="20"/>
      <c r="J318" s="22"/>
      <c r="K318" s="23">
        <v>70176</v>
      </c>
      <c r="L318" s="23">
        <v>475090999</v>
      </c>
      <c r="M318" s="24">
        <v>6.77</v>
      </c>
      <c r="N318" s="9"/>
      <c r="O318" s="25"/>
      <c r="P318" s="25"/>
    </row>
    <row r="319" spans="1:16" ht="24.95" customHeight="1" x14ac:dyDescent="0.25">
      <c r="A319" s="17">
        <v>43416</v>
      </c>
      <c r="B319" s="17"/>
      <c r="C319" s="18"/>
      <c r="D319" s="19"/>
      <c r="E319" s="20"/>
      <c r="F319" s="20"/>
      <c r="G319" s="21"/>
      <c r="H319" s="20"/>
      <c r="I319" s="20"/>
      <c r="J319" s="22"/>
      <c r="K319" s="23">
        <v>73796</v>
      </c>
      <c r="L319" s="23">
        <v>499600904</v>
      </c>
      <c r="M319" s="24">
        <v>6.77</v>
      </c>
      <c r="N319" s="9"/>
      <c r="O319" s="25"/>
      <c r="P319" s="25"/>
    </row>
    <row r="320" spans="1:16" ht="24.95" customHeight="1" x14ac:dyDescent="0.25">
      <c r="A320" s="17">
        <v>43417</v>
      </c>
      <c r="B320" s="17"/>
      <c r="C320" s="26"/>
      <c r="D320" s="19"/>
      <c r="E320" s="20"/>
      <c r="F320" s="20"/>
      <c r="G320" s="21"/>
      <c r="H320" s="20"/>
      <c r="I320" s="20"/>
      <c r="J320" s="22"/>
      <c r="K320" s="23">
        <v>77417</v>
      </c>
      <c r="L320" s="23">
        <v>524110809</v>
      </c>
      <c r="M320" s="24">
        <v>6.77</v>
      </c>
      <c r="N320" s="9"/>
      <c r="O320" s="25"/>
      <c r="P320" s="25"/>
    </row>
    <row r="321" spans="1:16" ht="24.95" customHeight="1" x14ac:dyDescent="0.25">
      <c r="A321" s="17">
        <v>43418</v>
      </c>
      <c r="B321" s="17"/>
      <c r="C321" s="26"/>
      <c r="D321" s="19"/>
      <c r="E321" s="20"/>
      <c r="F321" s="20"/>
      <c r="G321" s="21"/>
      <c r="H321" s="20"/>
      <c r="I321" s="20"/>
      <c r="J321" s="22"/>
      <c r="K321" s="23">
        <v>81037</v>
      </c>
      <c r="L321" s="23">
        <v>548620713</v>
      </c>
      <c r="M321" s="24">
        <v>6.77</v>
      </c>
      <c r="N321" s="9"/>
      <c r="O321" s="25"/>
      <c r="P321" s="25"/>
    </row>
    <row r="322" spans="1:16" ht="24.95" customHeight="1" x14ac:dyDescent="0.25">
      <c r="A322" s="17">
        <v>43419</v>
      </c>
      <c r="B322" s="17"/>
      <c r="C322" s="27"/>
      <c r="D322" s="19"/>
      <c r="E322" s="20"/>
      <c r="F322" s="20"/>
      <c r="G322" s="21"/>
      <c r="H322" s="20"/>
      <c r="I322" s="20"/>
      <c r="J322" s="22"/>
      <c r="K322" s="23">
        <v>84657</v>
      </c>
      <c r="L322" s="23">
        <v>573130618</v>
      </c>
      <c r="M322" s="24">
        <v>6.77</v>
      </c>
      <c r="N322" s="9"/>
      <c r="O322" s="25"/>
      <c r="P322" s="25"/>
    </row>
    <row r="323" spans="1:16" ht="24.95" customHeight="1" x14ac:dyDescent="0.25">
      <c r="A323" s="17">
        <v>43420</v>
      </c>
      <c r="B323" s="17"/>
      <c r="C323" s="26"/>
      <c r="D323" s="19"/>
      <c r="E323" s="20"/>
      <c r="F323" s="20"/>
      <c r="G323" s="21"/>
      <c r="H323" s="20"/>
      <c r="I323" s="20"/>
      <c r="J323" s="22"/>
      <c r="K323" s="23">
        <v>88278</v>
      </c>
      <c r="L323" s="23">
        <v>597640523</v>
      </c>
      <c r="M323" s="24">
        <v>6.77</v>
      </c>
      <c r="N323" s="9"/>
      <c r="O323" s="25"/>
      <c r="P323" s="25"/>
    </row>
    <row r="324" spans="1:16" ht="24.95" customHeight="1" x14ac:dyDescent="0.25">
      <c r="A324" s="17">
        <v>43421</v>
      </c>
      <c r="B324" s="17"/>
      <c r="C324" s="26"/>
      <c r="D324" s="19"/>
      <c r="E324" s="20"/>
      <c r="F324" s="20"/>
      <c r="G324" s="21"/>
      <c r="H324" s="20"/>
      <c r="I324" s="20"/>
      <c r="J324" s="22"/>
      <c r="K324" s="23">
        <v>91898</v>
      </c>
      <c r="L324" s="23">
        <v>622150428</v>
      </c>
      <c r="M324" s="24">
        <v>6.77</v>
      </c>
      <c r="N324" s="9"/>
      <c r="O324" s="25"/>
      <c r="P324" s="25"/>
    </row>
    <row r="325" spans="1:16" ht="24.95" customHeight="1" x14ac:dyDescent="0.25">
      <c r="A325" s="17">
        <v>43422</v>
      </c>
      <c r="B325" s="17"/>
      <c r="C325" s="26"/>
      <c r="D325" s="19"/>
      <c r="E325" s="20"/>
      <c r="F325" s="20"/>
      <c r="G325" s="21"/>
      <c r="H325" s="20"/>
      <c r="I325" s="20"/>
      <c r="J325" s="22"/>
      <c r="K325" s="23">
        <v>95519</v>
      </c>
      <c r="L325" s="23">
        <v>646660333</v>
      </c>
      <c r="M325" s="24">
        <v>6.77</v>
      </c>
      <c r="N325" s="9"/>
      <c r="O325" s="25"/>
      <c r="P325" s="25"/>
    </row>
    <row r="326" spans="1:16" ht="24.95" customHeight="1" x14ac:dyDescent="0.25">
      <c r="A326" s="17">
        <v>43423</v>
      </c>
      <c r="B326" s="17"/>
      <c r="C326" s="26"/>
      <c r="D326" s="19"/>
      <c r="E326" s="20"/>
      <c r="F326" s="20"/>
      <c r="G326" s="21"/>
      <c r="H326" s="20"/>
      <c r="I326" s="20"/>
      <c r="J326" s="22"/>
      <c r="K326" s="23">
        <v>99139</v>
      </c>
      <c r="L326" s="23">
        <v>671170238</v>
      </c>
      <c r="M326" s="24">
        <v>6.77</v>
      </c>
      <c r="N326" s="9"/>
      <c r="O326" s="25"/>
      <c r="P326" s="25"/>
    </row>
    <row r="327" spans="1:16" ht="24.95" customHeight="1" x14ac:dyDescent="0.25">
      <c r="A327" s="17">
        <v>43424</v>
      </c>
      <c r="B327" s="17"/>
      <c r="C327" s="26"/>
      <c r="D327" s="19"/>
      <c r="E327" s="20"/>
      <c r="F327" s="20"/>
      <c r="G327" s="21"/>
      <c r="H327" s="20"/>
      <c r="I327" s="20"/>
      <c r="J327" s="22"/>
      <c r="K327" s="23">
        <v>102759</v>
      </c>
      <c r="L327" s="23">
        <v>695680143</v>
      </c>
      <c r="M327" s="24">
        <v>6.77</v>
      </c>
      <c r="N327" s="9"/>
      <c r="O327" s="25"/>
      <c r="P327" s="25"/>
    </row>
    <row r="328" spans="1:16" ht="24.95" customHeight="1" x14ac:dyDescent="0.25">
      <c r="A328" s="17">
        <v>43425</v>
      </c>
      <c r="B328" s="17"/>
      <c r="C328" s="26"/>
      <c r="D328" s="19"/>
      <c r="E328" s="20"/>
      <c r="F328" s="20"/>
      <c r="G328" s="21"/>
      <c r="H328" s="20"/>
      <c r="I328" s="20"/>
      <c r="J328" s="22"/>
      <c r="K328" s="23">
        <v>106380</v>
      </c>
      <c r="L328" s="23">
        <v>720190048</v>
      </c>
      <c r="M328" s="24">
        <v>6.77</v>
      </c>
      <c r="N328" s="9"/>
      <c r="O328" s="25"/>
      <c r="P328" s="25"/>
    </row>
    <row r="329" spans="1:16" ht="24.95" customHeight="1" x14ac:dyDescent="0.25">
      <c r="A329" s="17">
        <v>43426</v>
      </c>
      <c r="B329" s="17"/>
      <c r="C329" s="18"/>
      <c r="D329" s="19"/>
      <c r="E329" s="20"/>
      <c r="F329" s="20"/>
      <c r="G329" s="21"/>
      <c r="H329" s="20"/>
      <c r="I329" s="20"/>
      <c r="J329" s="22"/>
      <c r="K329" s="23">
        <v>110000</v>
      </c>
      <c r="L329" s="23">
        <v>744700000</v>
      </c>
      <c r="M329" s="24">
        <v>6.77</v>
      </c>
      <c r="N329" s="9"/>
      <c r="O329" s="25"/>
      <c r="P329" s="25"/>
    </row>
    <row r="330" spans="1:16" ht="24.95" customHeight="1" x14ac:dyDescent="0.25">
      <c r="A330" s="17">
        <v>43427</v>
      </c>
      <c r="B330" s="17"/>
      <c r="C330" s="26"/>
      <c r="D330" s="19"/>
      <c r="E330" s="20"/>
      <c r="F330" s="20"/>
      <c r="G330" s="21"/>
      <c r="H330" s="20"/>
      <c r="I330" s="20"/>
      <c r="J330" s="22"/>
      <c r="K330" s="23">
        <v>110000</v>
      </c>
      <c r="L330" s="23">
        <v>744700000</v>
      </c>
      <c r="M330" s="24">
        <v>6.77</v>
      </c>
      <c r="N330" s="9"/>
      <c r="O330" s="25"/>
      <c r="P330" s="25"/>
    </row>
    <row r="331" spans="1:16" ht="24.95" customHeight="1" x14ac:dyDescent="0.25">
      <c r="A331" s="17">
        <v>43428</v>
      </c>
      <c r="B331" s="17"/>
      <c r="C331" s="18"/>
      <c r="D331" s="19"/>
      <c r="E331" s="20"/>
      <c r="F331" s="20"/>
      <c r="G331" s="21"/>
      <c r="H331" s="20"/>
      <c r="I331" s="20"/>
      <c r="J331" s="22"/>
      <c r="K331" s="23">
        <v>110000</v>
      </c>
      <c r="L331" s="23">
        <v>744700000</v>
      </c>
      <c r="M331" s="24">
        <v>6.77</v>
      </c>
      <c r="N331" s="9"/>
      <c r="O331" s="25"/>
      <c r="P331" s="25"/>
    </row>
    <row r="332" spans="1:16" ht="24.95" customHeight="1" x14ac:dyDescent="0.25">
      <c r="A332" s="17">
        <v>43429</v>
      </c>
      <c r="B332" s="17"/>
      <c r="C332" s="26"/>
      <c r="D332" s="19"/>
      <c r="E332" s="20"/>
      <c r="F332" s="20"/>
      <c r="G332" s="21"/>
      <c r="H332" s="20"/>
      <c r="I332" s="20"/>
      <c r="J332" s="22"/>
      <c r="K332" s="23">
        <v>110000</v>
      </c>
      <c r="L332" s="23">
        <v>744700000</v>
      </c>
      <c r="M332" s="24">
        <v>6.77</v>
      </c>
      <c r="N332" s="9"/>
      <c r="O332" s="25"/>
      <c r="P332" s="25"/>
    </row>
    <row r="333" spans="1:16" ht="24.95" customHeight="1" x14ac:dyDescent="0.25">
      <c r="A333" s="17">
        <v>43430</v>
      </c>
      <c r="B333" s="17"/>
      <c r="C333" s="26"/>
      <c r="D333" s="19"/>
      <c r="E333" s="20"/>
      <c r="F333" s="20"/>
      <c r="G333" s="21"/>
      <c r="H333" s="20"/>
      <c r="I333" s="20"/>
      <c r="J333" s="22"/>
      <c r="K333" s="23">
        <v>110000</v>
      </c>
      <c r="L333" s="23">
        <v>744700000</v>
      </c>
      <c r="M333" s="24">
        <v>6.77</v>
      </c>
      <c r="N333" s="9"/>
      <c r="O333" s="25"/>
      <c r="P333" s="25"/>
    </row>
    <row r="334" spans="1:16" ht="24.95" customHeight="1" x14ac:dyDescent="0.25">
      <c r="A334" s="17">
        <v>43431</v>
      </c>
      <c r="B334" s="17"/>
      <c r="C334" s="26"/>
      <c r="D334" s="19"/>
      <c r="E334" s="20"/>
      <c r="F334" s="20"/>
      <c r="G334" s="21"/>
      <c r="H334" s="20"/>
      <c r="I334" s="20"/>
      <c r="J334" s="22"/>
      <c r="K334" s="23">
        <v>110000</v>
      </c>
      <c r="L334" s="23">
        <v>744700000</v>
      </c>
      <c r="M334" s="24">
        <v>6.77</v>
      </c>
      <c r="N334" s="9"/>
      <c r="O334" s="25"/>
      <c r="P334" s="25"/>
    </row>
    <row r="335" spans="1:16" ht="24.95" customHeight="1" x14ac:dyDescent="0.25">
      <c r="A335" s="17">
        <v>43432</v>
      </c>
      <c r="B335" s="17"/>
      <c r="C335" s="26"/>
      <c r="D335" s="19"/>
      <c r="E335" s="20"/>
      <c r="F335" s="20"/>
      <c r="G335" s="21"/>
      <c r="H335" s="20"/>
      <c r="I335" s="20"/>
      <c r="J335" s="22"/>
      <c r="K335" s="23">
        <v>110000</v>
      </c>
      <c r="L335" s="23">
        <v>744700000</v>
      </c>
      <c r="M335" s="24">
        <v>6.77</v>
      </c>
      <c r="N335" s="9"/>
      <c r="O335" s="25"/>
      <c r="P335" s="25"/>
    </row>
    <row r="336" spans="1:16" ht="24.95" customHeight="1" x14ac:dyDescent="0.25">
      <c r="A336" s="17">
        <v>43433</v>
      </c>
      <c r="B336" s="17"/>
      <c r="C336" s="26"/>
      <c r="D336" s="19"/>
      <c r="E336" s="20"/>
      <c r="F336" s="20"/>
      <c r="G336" s="21"/>
      <c r="H336" s="20"/>
      <c r="I336" s="20"/>
      <c r="J336" s="22"/>
      <c r="K336" s="23">
        <v>110000</v>
      </c>
      <c r="L336" s="23">
        <v>744700000</v>
      </c>
      <c r="M336" s="24">
        <v>6.77</v>
      </c>
      <c r="N336" s="9"/>
      <c r="O336" s="25"/>
      <c r="P336" s="25"/>
    </row>
    <row r="337" spans="1:16" ht="24.95" customHeight="1" x14ac:dyDescent="0.25">
      <c r="A337" s="17">
        <v>43434</v>
      </c>
      <c r="B337" s="17"/>
      <c r="C337" s="26"/>
      <c r="D337" s="19"/>
      <c r="E337" s="20"/>
      <c r="F337" s="20"/>
      <c r="G337" s="21"/>
      <c r="H337" s="20"/>
      <c r="I337" s="20"/>
      <c r="J337" s="22"/>
      <c r="K337" s="23">
        <v>110000</v>
      </c>
      <c r="L337" s="23">
        <v>744700000</v>
      </c>
      <c r="M337" s="24">
        <v>6.77</v>
      </c>
      <c r="N337" s="9"/>
      <c r="O337" s="25"/>
      <c r="P337" s="25"/>
    </row>
    <row r="338" spans="1:16" ht="24.95" customHeight="1" x14ac:dyDescent="0.25">
      <c r="A338" s="17">
        <v>43435</v>
      </c>
      <c r="B338" s="17"/>
      <c r="C338" s="38"/>
      <c r="D338" s="19"/>
      <c r="E338" s="20"/>
      <c r="F338" s="20"/>
      <c r="G338" s="21"/>
      <c r="H338" s="20"/>
      <c r="I338" s="20"/>
      <c r="J338" s="22"/>
      <c r="K338" s="23">
        <v>110000</v>
      </c>
      <c r="L338" s="23">
        <v>744700000</v>
      </c>
      <c r="M338" s="24">
        <v>6.77</v>
      </c>
      <c r="N338" s="9"/>
      <c r="O338" s="25"/>
      <c r="P338" s="25"/>
    </row>
    <row r="339" spans="1:16" ht="24.95" customHeight="1" x14ac:dyDescent="0.25">
      <c r="A339" s="17">
        <v>43436</v>
      </c>
      <c r="B339" s="17"/>
      <c r="C339" s="18"/>
      <c r="D339" s="19"/>
      <c r="E339" s="20"/>
      <c r="F339" s="20"/>
      <c r="G339" s="21"/>
      <c r="H339" s="20"/>
      <c r="I339" s="20"/>
      <c r="J339" s="22"/>
      <c r="K339" s="23">
        <v>110000</v>
      </c>
      <c r="L339" s="23">
        <v>744700000</v>
      </c>
      <c r="M339" s="24">
        <v>6.77</v>
      </c>
      <c r="N339" s="9"/>
      <c r="O339" s="25"/>
      <c r="P339" s="25"/>
    </row>
    <row r="340" spans="1:16" ht="24.95" customHeight="1" x14ac:dyDescent="0.25">
      <c r="A340" s="17">
        <v>43437</v>
      </c>
      <c r="B340" s="17"/>
      <c r="C340" s="26"/>
      <c r="D340" s="19"/>
      <c r="E340" s="20"/>
      <c r="F340" s="20"/>
      <c r="G340" s="21"/>
      <c r="H340" s="20"/>
      <c r="I340" s="20"/>
      <c r="J340" s="22"/>
      <c r="K340" s="23">
        <v>110000</v>
      </c>
      <c r="L340" s="23">
        <v>744700000</v>
      </c>
      <c r="M340" s="24">
        <v>6.77</v>
      </c>
      <c r="N340" s="9"/>
      <c r="O340" s="25"/>
      <c r="P340" s="25"/>
    </row>
    <row r="341" spans="1:16" ht="24.95" customHeight="1" x14ac:dyDescent="0.25">
      <c r="A341" s="17">
        <v>43438</v>
      </c>
      <c r="B341" s="17"/>
      <c r="C341" s="27"/>
      <c r="D341" s="19"/>
      <c r="E341" s="20"/>
      <c r="F341" s="20"/>
      <c r="G341" s="21"/>
      <c r="H341" s="20"/>
      <c r="I341" s="20"/>
      <c r="J341" s="22"/>
      <c r="K341" s="23">
        <v>110000</v>
      </c>
      <c r="L341" s="23">
        <v>744700000</v>
      </c>
      <c r="M341" s="24">
        <v>6.77</v>
      </c>
      <c r="N341" s="9"/>
      <c r="O341" s="25"/>
      <c r="P341" s="25"/>
    </row>
    <row r="342" spans="1:16" ht="24.95" customHeight="1" x14ac:dyDescent="0.25">
      <c r="A342" s="17">
        <v>43439</v>
      </c>
      <c r="B342" s="17"/>
      <c r="C342" s="26"/>
      <c r="D342" s="19"/>
      <c r="E342" s="20"/>
      <c r="F342" s="20"/>
      <c r="G342" s="21"/>
      <c r="H342" s="20"/>
      <c r="I342" s="20"/>
      <c r="J342" s="22"/>
      <c r="K342" s="23">
        <v>110000</v>
      </c>
      <c r="L342" s="23">
        <v>744700000</v>
      </c>
      <c r="M342" s="24">
        <v>6.77</v>
      </c>
      <c r="N342" s="9"/>
      <c r="O342" s="25"/>
      <c r="P342" s="25"/>
    </row>
    <row r="343" spans="1:16" ht="24.95" customHeight="1" x14ac:dyDescent="0.25">
      <c r="A343" s="17">
        <v>43440</v>
      </c>
      <c r="B343" s="17"/>
      <c r="C343" s="26"/>
      <c r="D343" s="19"/>
      <c r="E343" s="20"/>
      <c r="F343" s="20"/>
      <c r="G343" s="21"/>
      <c r="H343" s="20"/>
      <c r="I343" s="20"/>
      <c r="J343" s="22"/>
      <c r="K343" s="23">
        <v>110000</v>
      </c>
      <c r="L343" s="23">
        <v>744700000</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40911</v>
      </c>
      <c r="L344" s="23">
        <v>276965534</v>
      </c>
      <c r="M344" s="24">
        <v>6.77</v>
      </c>
      <c r="N344" s="9" t="s">
        <v>26</v>
      </c>
      <c r="O344" s="25"/>
      <c r="P344" s="25"/>
    </row>
    <row r="345" spans="1:16" ht="24.95" customHeight="1" x14ac:dyDescent="0.25">
      <c r="A345" s="17">
        <v>43442</v>
      </c>
      <c r="B345" s="17"/>
      <c r="C345" s="26"/>
      <c r="D345" s="19"/>
      <c r="E345" s="20"/>
      <c r="F345" s="20"/>
      <c r="G345" s="21"/>
      <c r="H345" s="20"/>
      <c r="I345" s="20"/>
      <c r="J345" s="22"/>
      <c r="K345" s="23">
        <v>40911</v>
      </c>
      <c r="L345" s="23">
        <v>276965534</v>
      </c>
      <c r="M345" s="24">
        <v>6.77</v>
      </c>
      <c r="N345" s="9"/>
      <c r="O345" s="25"/>
      <c r="P345" s="25"/>
    </row>
    <row r="346" spans="1:16" ht="24.95" customHeight="1" x14ac:dyDescent="0.25">
      <c r="A346" s="17">
        <v>43443</v>
      </c>
      <c r="B346" s="17"/>
      <c r="C346" s="18"/>
      <c r="D346" s="19"/>
      <c r="E346" s="20"/>
      <c r="F346" s="20"/>
      <c r="G346" s="21"/>
      <c r="H346" s="20"/>
      <c r="I346" s="20"/>
      <c r="J346" s="22"/>
      <c r="K346" s="23">
        <v>45846</v>
      </c>
      <c r="L346" s="23">
        <v>310375139</v>
      </c>
      <c r="M346" s="24">
        <v>6.77</v>
      </c>
      <c r="N346" s="9"/>
      <c r="O346" s="25"/>
      <c r="P346" s="25"/>
    </row>
    <row r="347" spans="1:16" ht="24.95" customHeight="1" x14ac:dyDescent="0.25">
      <c r="A347" s="17">
        <v>43444</v>
      </c>
      <c r="B347" s="17"/>
      <c r="C347" s="26"/>
      <c r="D347" s="19"/>
      <c r="E347" s="20"/>
      <c r="F347" s="20"/>
      <c r="G347" s="21"/>
      <c r="H347" s="20"/>
      <c r="I347" s="20"/>
      <c r="J347" s="22"/>
      <c r="K347" s="23">
        <v>50781</v>
      </c>
      <c r="L347" s="23">
        <v>343784743</v>
      </c>
      <c r="M347" s="24">
        <v>6.77</v>
      </c>
      <c r="N347" s="9"/>
      <c r="O347" s="25"/>
      <c r="P347" s="25"/>
    </row>
    <row r="348" spans="1:16" ht="24.95" customHeight="1" x14ac:dyDescent="0.25">
      <c r="A348" s="17">
        <v>43445</v>
      </c>
      <c r="B348" s="17"/>
      <c r="C348" s="18"/>
      <c r="D348" s="19"/>
      <c r="E348" s="20"/>
      <c r="F348" s="20"/>
      <c r="G348" s="21"/>
      <c r="H348" s="20"/>
      <c r="I348" s="20"/>
      <c r="J348" s="22"/>
      <c r="K348" s="23">
        <v>55716</v>
      </c>
      <c r="L348" s="23">
        <v>377194348</v>
      </c>
      <c r="M348" s="24">
        <v>6.77</v>
      </c>
      <c r="N348" s="9"/>
      <c r="O348" s="25"/>
      <c r="P348" s="25"/>
    </row>
    <row r="349" spans="1:16" ht="24.95" customHeight="1" x14ac:dyDescent="0.25">
      <c r="A349" s="17">
        <v>43446</v>
      </c>
      <c r="B349" s="17"/>
      <c r="C349" s="26"/>
      <c r="D349" s="19"/>
      <c r="E349" s="20"/>
      <c r="F349" s="20"/>
      <c r="G349" s="21"/>
      <c r="H349" s="20"/>
      <c r="I349" s="20"/>
      <c r="J349" s="22"/>
      <c r="K349" s="23">
        <v>60651</v>
      </c>
      <c r="L349" s="23">
        <v>410603953</v>
      </c>
      <c r="M349" s="24">
        <v>6.77</v>
      </c>
      <c r="N349" s="9"/>
      <c r="O349" s="25"/>
      <c r="P349" s="25"/>
    </row>
    <row r="350" spans="1:16" ht="24.95" customHeight="1" x14ac:dyDescent="0.25">
      <c r="A350" s="17">
        <v>43447</v>
      </c>
      <c r="B350" s="17"/>
      <c r="C350" s="18"/>
      <c r="D350" s="19"/>
      <c r="E350" s="20"/>
      <c r="F350" s="20"/>
      <c r="G350" s="21"/>
      <c r="H350" s="20"/>
      <c r="I350" s="20"/>
      <c r="J350" s="22"/>
      <c r="K350" s="23">
        <v>65585</v>
      </c>
      <c r="L350" s="23">
        <v>444013557</v>
      </c>
      <c r="M350" s="24">
        <v>6.77</v>
      </c>
      <c r="N350" s="9"/>
      <c r="O350" s="25"/>
      <c r="P350" s="25"/>
    </row>
    <row r="351" spans="1:16" ht="24.95" customHeight="1" x14ac:dyDescent="0.25">
      <c r="A351" s="17">
        <v>43448</v>
      </c>
      <c r="B351" s="17"/>
      <c r="C351" s="26"/>
      <c r="D351" s="19"/>
      <c r="E351" s="20"/>
      <c r="F351" s="20"/>
      <c r="G351" s="21"/>
      <c r="H351" s="20"/>
      <c r="I351" s="20"/>
      <c r="J351" s="22"/>
      <c r="K351" s="23">
        <v>70520</v>
      </c>
      <c r="L351" s="23">
        <v>477423162</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c r="C359" s="26"/>
      <c r="D359" s="19"/>
      <c r="E359" s="20"/>
      <c r="F359" s="20"/>
      <c r="G359" s="21"/>
      <c r="H359" s="20"/>
      <c r="I359" s="20"/>
      <c r="J359" s="22"/>
      <c r="K359" s="23">
        <v>67669</v>
      </c>
      <c r="L359" s="23">
        <v>458116679</v>
      </c>
      <c r="M359" s="24">
        <v>6.77</v>
      </c>
      <c r="N359" s="9"/>
      <c r="O359" s="25"/>
      <c r="P359" s="25"/>
    </row>
    <row r="360" spans="1:16" ht="24.95" customHeight="1" x14ac:dyDescent="0.25">
      <c r="A360" s="17">
        <v>43457</v>
      </c>
      <c r="B360" s="17"/>
      <c r="C360" s="27"/>
      <c r="D360" s="19"/>
      <c r="E360" s="20"/>
      <c r="F360" s="20"/>
      <c r="G360" s="21"/>
      <c r="H360" s="20"/>
      <c r="I360" s="20"/>
      <c r="J360" s="22"/>
      <c r="K360" s="23">
        <v>72960</v>
      </c>
      <c r="L360" s="23">
        <v>493939593</v>
      </c>
      <c r="M360" s="24">
        <v>6.77</v>
      </c>
      <c r="N360" s="39"/>
      <c r="O360" s="25"/>
      <c r="P360" s="25"/>
    </row>
    <row r="361" spans="1:16" ht="24.95" customHeight="1" x14ac:dyDescent="0.25">
      <c r="A361" s="17">
        <v>43458</v>
      </c>
      <c r="B361" s="17"/>
      <c r="C361" s="26"/>
      <c r="D361" s="19"/>
      <c r="E361" s="20"/>
      <c r="F361" s="20"/>
      <c r="G361" s="21"/>
      <c r="H361" s="20"/>
      <c r="I361" s="20"/>
      <c r="J361" s="22"/>
      <c r="K361" s="23">
        <v>78251</v>
      </c>
      <c r="L361" s="23">
        <v>529762506.00000006</v>
      </c>
      <c r="M361" s="24">
        <v>6.77</v>
      </c>
      <c r="N361" s="9"/>
      <c r="O361" s="25"/>
      <c r="P361" s="25"/>
    </row>
    <row r="362" spans="1:16" ht="24.95" customHeight="1" x14ac:dyDescent="0.25">
      <c r="A362" s="17">
        <v>43459</v>
      </c>
      <c r="B362" s="17"/>
      <c r="C362" s="26"/>
      <c r="D362" s="19"/>
      <c r="E362" s="20"/>
      <c r="F362" s="20"/>
      <c r="G362" s="21"/>
      <c r="H362" s="20"/>
      <c r="I362" s="20"/>
      <c r="J362" s="22"/>
      <c r="K362" s="23">
        <v>83543</v>
      </c>
      <c r="L362" s="23">
        <v>565585419</v>
      </c>
      <c r="M362" s="24">
        <v>6.77</v>
      </c>
      <c r="N362" s="9"/>
      <c r="O362" s="25"/>
      <c r="P362" s="25"/>
    </row>
    <row r="363" spans="1:16" ht="24.95" customHeight="1" x14ac:dyDescent="0.25">
      <c r="A363" s="17">
        <v>43460</v>
      </c>
      <c r="B363" s="17"/>
      <c r="C363" s="26"/>
      <c r="D363" s="19"/>
      <c r="E363" s="20"/>
      <c r="F363" s="20"/>
      <c r="G363" s="21"/>
      <c r="H363" s="20"/>
      <c r="I363" s="20"/>
      <c r="J363" s="22"/>
      <c r="K363" s="23">
        <v>88834</v>
      </c>
      <c r="L363" s="23">
        <v>601408333</v>
      </c>
      <c r="M363" s="24">
        <v>6.77</v>
      </c>
      <c r="N363" s="9"/>
      <c r="O363" s="25"/>
      <c r="P363" s="25"/>
    </row>
    <row r="364" spans="1:16" ht="24.95" customHeight="1" x14ac:dyDescent="0.25">
      <c r="A364" s="17">
        <v>43461</v>
      </c>
      <c r="B364" s="17"/>
      <c r="C364" s="26"/>
      <c r="D364" s="19"/>
      <c r="E364" s="20"/>
      <c r="F364" s="20"/>
      <c r="G364" s="21"/>
      <c r="H364" s="20"/>
      <c r="I364" s="20"/>
      <c r="J364" s="22"/>
      <c r="K364" s="23">
        <v>94126</v>
      </c>
      <c r="L364" s="23">
        <v>637231246</v>
      </c>
      <c r="M364" s="24">
        <v>6.77</v>
      </c>
      <c r="N364" s="9"/>
      <c r="O364" s="25"/>
      <c r="P364" s="25"/>
    </row>
    <row r="365" spans="1:16" ht="24.95" customHeight="1" x14ac:dyDescent="0.25">
      <c r="A365" s="17">
        <v>43462</v>
      </c>
      <c r="B365" s="17"/>
      <c r="C365" s="26"/>
      <c r="D365" s="19"/>
      <c r="E365" s="20"/>
      <c r="F365" s="20"/>
      <c r="G365" s="21"/>
      <c r="H365" s="20"/>
      <c r="I365" s="20"/>
      <c r="J365" s="22"/>
      <c r="K365" s="23">
        <v>99417</v>
      </c>
      <c r="L365" s="23">
        <v>673054160</v>
      </c>
      <c r="M365" s="24">
        <v>6.77</v>
      </c>
      <c r="N365" s="9"/>
      <c r="O365" s="25"/>
      <c r="P365" s="25"/>
    </row>
    <row r="366" spans="1:16" ht="24.95" customHeight="1" x14ac:dyDescent="0.25">
      <c r="A366" s="17">
        <v>43463</v>
      </c>
      <c r="B366" s="17"/>
      <c r="C366" s="26"/>
      <c r="D366" s="19"/>
      <c r="E366" s="20"/>
      <c r="F366" s="20"/>
      <c r="G366" s="21"/>
      <c r="H366" s="20"/>
      <c r="I366" s="20"/>
      <c r="J366" s="22"/>
      <c r="K366" s="23">
        <v>104709</v>
      </c>
      <c r="L366" s="23">
        <v>708877073</v>
      </c>
      <c r="M366" s="24">
        <v>6.77</v>
      </c>
      <c r="N366" s="9"/>
      <c r="O366" s="25"/>
      <c r="P366" s="25"/>
    </row>
    <row r="367" spans="1:16" ht="24.95" customHeight="1" x14ac:dyDescent="0.25">
      <c r="A367" s="17">
        <v>43464</v>
      </c>
      <c r="B367" s="17"/>
      <c r="C367" s="26"/>
      <c r="D367" s="19"/>
      <c r="E367" s="20"/>
      <c r="F367" s="20"/>
      <c r="G367" s="21"/>
      <c r="H367" s="20"/>
      <c r="I367" s="20"/>
      <c r="J367" s="22"/>
      <c r="K367" s="23">
        <v>110000</v>
      </c>
      <c r="L367" s="23">
        <v>744700000</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40042</v>
      </c>
      <c r="L368" s="23">
        <v>271082086</v>
      </c>
      <c r="M368" s="24">
        <v>6.77</v>
      </c>
      <c r="N368" s="9"/>
      <c r="O368" s="25"/>
      <c r="P368" s="25"/>
    </row>
    <row r="369" spans="1:16" s="40" customFormat="1" ht="51.75" customHeight="1" x14ac:dyDescent="0.2">
      <c r="A369" s="49" t="s">
        <v>28</v>
      </c>
      <c r="B369" s="49"/>
      <c r="C369" s="49"/>
      <c r="D369" s="49"/>
      <c r="E369" s="49"/>
      <c r="F369" s="49"/>
      <c r="G369" s="49"/>
      <c r="H369" s="49"/>
      <c r="I369" s="49"/>
      <c r="J369" s="49"/>
      <c r="K369" s="49"/>
      <c r="L369" s="49"/>
      <c r="M369" s="49"/>
      <c r="N369" s="49"/>
      <c r="O369" s="25"/>
      <c r="P369" s="25"/>
    </row>
    <row r="370" spans="1:16" s="40" customFormat="1" ht="16.5" customHeight="1" x14ac:dyDescent="0.2">
      <c r="A370" s="50">
        <v>43406.479166666664</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2018-11-02T09:24:43Z</dcterms:modified>
</cp:coreProperties>
</file>