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0_ncr:100000_{5031F577-5FB8-4FCB-81E6-464F76D0697A}" xr6:coauthVersionLast="31" xr6:coauthVersionMax="31" xr10:uidLastSave="{00000000-0000-0000-0000-000000000000}"/>
  <bookViews>
    <workbookView xWindow="0" yWindow="0" windowWidth="19200" windowHeight="11370" xr2:uid="{00000000-000D-0000-FFFF-FFFF0000000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3" i="1" l="1"/>
  <c r="B293" i="1"/>
  <c r="G274" i="1" l="1"/>
  <c r="B274" i="1"/>
  <c r="G250" i="1" l="1"/>
  <c r="B250" i="1"/>
  <c r="G235" i="1" l="1"/>
  <c r="B235" i="1"/>
  <c r="B218" i="1" l="1"/>
  <c r="B212" i="1"/>
  <c r="G200" i="1" l="1"/>
  <c r="B200" i="1"/>
  <c r="B184" i="1" l="1"/>
  <c r="G184" i="1"/>
  <c r="G172" i="1" l="1"/>
  <c r="B172" i="1"/>
  <c r="B68" i="1" l="1"/>
  <c r="G5" i="1" l="1"/>
  <c r="G368" i="1" l="1"/>
  <c r="B368" i="1"/>
  <c r="G359" i="1"/>
  <c r="B359" i="1"/>
  <c r="G353" i="1"/>
  <c r="B353" i="1"/>
  <c r="G344" i="1"/>
  <c r="B344" i="1"/>
  <c r="G325" i="1"/>
  <c r="B325" i="1"/>
</calcChain>
</file>

<file path=xl/sharedStrings.xml><?xml version="1.0" encoding="utf-8"?>
<sst xmlns="http://schemas.openxmlformats.org/spreadsheetml/2006/main" count="78" uniqueCount="30">
  <si>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</si>
  <si>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</si>
  <si>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</si>
  <si>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</si>
  <si>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</si>
  <si>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</si>
  <si>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</si>
  <si>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</si>
  <si>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</si>
  <si>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</si>
  <si>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</si>
  <si>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</si>
  <si>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</si>
  <si>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</si>
  <si>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</si>
  <si>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</si>
  <si>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</si>
  <si>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</si>
  <si>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</si>
  <si>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</si>
  <si>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</si>
  <si>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</si>
  <si>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</si>
  <si>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</si>
  <si>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</si>
  <si>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</si>
  <si>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</si>
  <si>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</si>
  <si>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It has to be noticed that the reduction of the Temporary Storage Period to less than eighteen (18) Days was agreed between the Operator and the Users DEPA SA according to Operator's relevant proposal.                                                     </t>
  </si>
  <si>
    <r>
      <rPr>
        <b/>
        <sz val="11"/>
        <color indexed="18"/>
        <rFont val="Calibri"/>
        <family val="2"/>
        <charset val="161"/>
        <scheme val="minor"/>
      </rPr>
      <t>Τελικό Ετήσιο Πρόγραμμα Εκφορτώσεων ΥΦΑ Έτους 2018 - Αναθεώρηση 23</t>
    </r>
    <r>
      <rPr>
        <b/>
        <sz val="10"/>
        <color indexed="18"/>
        <rFont val="Calibri"/>
        <family val="2"/>
        <charset val="161"/>
        <scheme val="minor"/>
      </rPr>
      <t xml:space="preserve">
Final Annual LNG Unloading Plan for the Year 2018 - Revision 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</si>
</sst>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75" zoomScaleNormal="75" zoomScaleSheetLayoutView="75" workbookViewId="0">
      <pane ySplit="3" topLeftCell="A361" activePane="bottomLeft" state="frozen"/>
      <selection pane="bottomLeft" activeCell="A371" sqref="A371"/>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29</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f>A200-1</f>
        <v>43296</v>
      </c>
      <c r="C200" s="18" t="s">
        <v>24</v>
      </c>
      <c r="D200" s="19">
        <v>18</v>
      </c>
      <c r="E200" s="20">
        <v>68000</v>
      </c>
      <c r="F200" s="20">
        <v>465000000</v>
      </c>
      <c r="G200" s="21">
        <f>F200/E200/1000</f>
        <v>6.8382352941176467</v>
      </c>
      <c r="H200" s="20">
        <v>0</v>
      </c>
      <c r="I200" s="20">
        <v>0</v>
      </c>
      <c r="J200" s="22" t="s">
        <v>25</v>
      </c>
      <c r="K200" s="23">
        <v>33972</v>
      </c>
      <c r="L200" s="23">
        <v>229991902</v>
      </c>
      <c r="M200" s="24">
        <v>6.77</v>
      </c>
      <c r="N200" s="9"/>
      <c r="O200" s="25"/>
      <c r="P200" s="25"/>
    </row>
    <row r="201" spans="1:16" ht="24.95" customHeight="1" x14ac:dyDescent="0.25">
      <c r="A201" s="17">
        <v>43298</v>
      </c>
      <c r="B201" s="17"/>
      <c r="C201" s="26"/>
      <c r="D201" s="19"/>
      <c r="E201" s="20"/>
      <c r="F201" s="20"/>
      <c r="G201" s="21"/>
      <c r="H201" s="20"/>
      <c r="I201" s="20"/>
      <c r="J201" s="22"/>
      <c r="K201" s="23">
        <v>37593</v>
      </c>
      <c r="L201" s="23">
        <v>254501807</v>
      </c>
      <c r="M201" s="24">
        <v>6.77</v>
      </c>
      <c r="N201" s="9"/>
      <c r="O201" s="25"/>
      <c r="P201" s="25"/>
    </row>
    <row r="202" spans="1:16" ht="24.95" customHeight="1" x14ac:dyDescent="0.25">
      <c r="A202" s="17">
        <v>43299</v>
      </c>
      <c r="B202" s="17"/>
      <c r="C202" s="18"/>
      <c r="D202" s="19"/>
      <c r="E202" s="20"/>
      <c r="F202" s="20"/>
      <c r="G202" s="21"/>
      <c r="H202" s="20"/>
      <c r="I202" s="20"/>
      <c r="J202" s="22"/>
      <c r="K202" s="23">
        <v>44833</v>
      </c>
      <c r="L202" s="23">
        <v>303521617</v>
      </c>
      <c r="M202" s="24">
        <v>6.77</v>
      </c>
      <c r="N202" s="9"/>
      <c r="O202" s="25"/>
      <c r="P202" s="25"/>
    </row>
    <row r="203" spans="1:16" ht="24.95" customHeight="1" x14ac:dyDescent="0.25">
      <c r="A203" s="17">
        <v>43300</v>
      </c>
      <c r="B203" s="17"/>
      <c r="C203" s="26"/>
      <c r="D203" s="19"/>
      <c r="E203" s="20"/>
      <c r="F203" s="20"/>
      <c r="G203" s="21"/>
      <c r="H203" s="20"/>
      <c r="I203" s="20"/>
      <c r="J203" s="22"/>
      <c r="K203" s="23">
        <v>52074</v>
      </c>
      <c r="L203" s="23">
        <v>352541474</v>
      </c>
      <c r="M203" s="24">
        <v>6.77</v>
      </c>
      <c r="N203" s="9"/>
      <c r="O203" s="25"/>
      <c r="P203" s="25"/>
    </row>
    <row r="204" spans="1:16" ht="24.95" customHeight="1" x14ac:dyDescent="0.25">
      <c r="A204" s="17">
        <v>43301</v>
      </c>
      <c r="B204" s="17"/>
      <c r="C204" s="27"/>
      <c r="D204" s="19"/>
      <c r="E204" s="20"/>
      <c r="F204" s="20"/>
      <c r="G204" s="21"/>
      <c r="H204" s="20"/>
      <c r="I204" s="20"/>
      <c r="J204" s="22"/>
      <c r="K204" s="23">
        <v>55694</v>
      </c>
      <c r="L204" s="23">
        <v>377051379</v>
      </c>
      <c r="M204" s="24">
        <v>6.77</v>
      </c>
      <c r="N204" s="9"/>
      <c r="O204" s="25"/>
      <c r="P204" s="25"/>
    </row>
    <row r="205" spans="1:16" ht="24.95" customHeight="1" x14ac:dyDescent="0.25">
      <c r="A205" s="17">
        <v>43302</v>
      </c>
      <c r="B205" s="17"/>
      <c r="C205" s="26"/>
      <c r="D205" s="19"/>
      <c r="E205" s="20"/>
      <c r="F205" s="20"/>
      <c r="G205" s="21"/>
      <c r="H205" s="20"/>
      <c r="I205" s="20"/>
      <c r="J205" s="22"/>
      <c r="K205" s="23">
        <v>59315</v>
      </c>
      <c r="L205" s="23">
        <v>401561284</v>
      </c>
      <c r="M205" s="24">
        <v>6.77</v>
      </c>
      <c r="N205" s="9"/>
      <c r="O205" s="25"/>
      <c r="P205" s="25"/>
    </row>
    <row r="206" spans="1:16" ht="24.95" customHeight="1" x14ac:dyDescent="0.25">
      <c r="A206" s="17">
        <v>43303</v>
      </c>
      <c r="B206" s="17"/>
      <c r="C206" s="27"/>
      <c r="D206" s="19"/>
      <c r="E206" s="20"/>
      <c r="F206" s="20"/>
      <c r="G206" s="21"/>
      <c r="H206" s="20"/>
      <c r="I206" s="20"/>
      <c r="J206" s="22"/>
      <c r="K206" s="23">
        <v>62935</v>
      </c>
      <c r="L206" s="23">
        <v>426071189</v>
      </c>
      <c r="M206" s="24">
        <v>6.77</v>
      </c>
      <c r="N206" s="9"/>
      <c r="O206" s="25"/>
      <c r="P206" s="25"/>
    </row>
    <row r="207" spans="1:16" ht="24.95" customHeight="1" x14ac:dyDescent="0.25">
      <c r="A207" s="17">
        <v>43304</v>
      </c>
      <c r="B207" s="17"/>
      <c r="C207" s="26"/>
      <c r="D207" s="19"/>
      <c r="E207" s="20"/>
      <c r="F207" s="20"/>
      <c r="G207" s="21"/>
      <c r="H207" s="20"/>
      <c r="I207" s="20"/>
      <c r="J207" s="22"/>
      <c r="K207" s="23">
        <v>66556</v>
      </c>
      <c r="L207" s="23">
        <v>450581094</v>
      </c>
      <c r="M207" s="24">
        <v>6.77</v>
      </c>
      <c r="N207" s="9"/>
      <c r="O207" s="25"/>
      <c r="P207" s="25"/>
    </row>
    <row r="208" spans="1:16" ht="24.95" customHeight="1" x14ac:dyDescent="0.25">
      <c r="A208" s="17">
        <v>43305</v>
      </c>
      <c r="B208" s="17"/>
      <c r="C208" s="26"/>
      <c r="D208" s="19"/>
      <c r="E208" s="20"/>
      <c r="F208" s="20"/>
      <c r="G208" s="21"/>
      <c r="H208" s="20"/>
      <c r="I208" s="20"/>
      <c r="J208" s="22"/>
      <c r="K208" s="23">
        <v>70176</v>
      </c>
      <c r="L208" s="23">
        <v>475090999</v>
      </c>
      <c r="M208" s="24">
        <v>6.77</v>
      </c>
      <c r="N208" s="9"/>
      <c r="O208" s="25"/>
      <c r="P208" s="25"/>
    </row>
    <row r="209" spans="1:16" ht="24.95" customHeight="1" x14ac:dyDescent="0.25">
      <c r="A209" s="17">
        <v>43306</v>
      </c>
      <c r="B209" s="17"/>
      <c r="C209" s="18"/>
      <c r="D209" s="19"/>
      <c r="E209" s="20"/>
      <c r="F209" s="20"/>
      <c r="G209" s="21"/>
      <c r="H209" s="20"/>
      <c r="I209" s="20"/>
      <c r="J209" s="22"/>
      <c r="K209" s="23">
        <v>73796</v>
      </c>
      <c r="L209" s="23">
        <v>499600904</v>
      </c>
      <c r="M209" s="24">
        <v>6.77</v>
      </c>
      <c r="N209" s="9"/>
      <c r="O209" s="25"/>
      <c r="P209" s="25"/>
    </row>
    <row r="210" spans="1:16" ht="24.95" customHeight="1" x14ac:dyDescent="0.25">
      <c r="A210" s="17">
        <v>43307</v>
      </c>
      <c r="B210" s="17"/>
      <c r="C210" s="26"/>
      <c r="D210" s="19"/>
      <c r="E210" s="20"/>
      <c r="F210" s="20"/>
      <c r="G210" s="21"/>
      <c r="H210" s="20"/>
      <c r="I210" s="20"/>
      <c r="J210" s="22"/>
      <c r="K210" s="23">
        <v>77417</v>
      </c>
      <c r="L210" s="23">
        <v>524110809</v>
      </c>
      <c r="M210" s="24">
        <v>6.77</v>
      </c>
      <c r="N210" s="9"/>
      <c r="O210" s="25"/>
      <c r="P210" s="25"/>
    </row>
    <row r="211" spans="1:16" ht="24.95" customHeight="1" x14ac:dyDescent="0.25">
      <c r="A211" s="17">
        <v>43308</v>
      </c>
      <c r="B211" s="17"/>
      <c r="C211" s="18"/>
      <c r="D211" s="19"/>
      <c r="E211" s="20"/>
      <c r="F211" s="20"/>
      <c r="G211" s="21"/>
      <c r="H211" s="20"/>
      <c r="I211" s="20"/>
      <c r="J211" s="22"/>
      <c r="K211" s="23">
        <v>81037</v>
      </c>
      <c r="L211" s="23">
        <v>548620713</v>
      </c>
      <c r="M211" s="24">
        <v>6.77</v>
      </c>
      <c r="N211" s="9"/>
      <c r="O211" s="25"/>
      <c r="P211" s="25"/>
    </row>
    <row r="212" spans="1:16" ht="24.95" customHeight="1" x14ac:dyDescent="0.25">
      <c r="A212" s="17">
        <v>43309</v>
      </c>
      <c r="B212" s="17">
        <f>A212-1</f>
        <v>43308</v>
      </c>
      <c r="C212" s="18" t="s">
        <v>27</v>
      </c>
      <c r="D212" s="19">
        <v>5</v>
      </c>
      <c r="E212" s="20">
        <v>32273</v>
      </c>
      <c r="F212" s="20">
        <v>217000000</v>
      </c>
      <c r="G212" s="21">
        <v>6.7238868403928986</v>
      </c>
      <c r="H212" s="20">
        <v>0</v>
      </c>
      <c r="I212" s="20">
        <v>0</v>
      </c>
      <c r="J212" s="22" t="s">
        <v>25</v>
      </c>
      <c r="K212" s="23">
        <v>58839</v>
      </c>
      <c r="L212" s="23">
        <v>398340050</v>
      </c>
      <c r="M212" s="24">
        <v>6.77</v>
      </c>
      <c r="N212" s="9"/>
      <c r="O212" s="25"/>
      <c r="P212" s="25"/>
    </row>
    <row r="213" spans="1:16" ht="24.95" customHeight="1" x14ac:dyDescent="0.25">
      <c r="A213" s="17">
        <v>43310</v>
      </c>
      <c r="B213" s="17"/>
      <c r="C213" s="26"/>
      <c r="D213" s="19"/>
      <c r="E213" s="20"/>
      <c r="F213" s="20"/>
      <c r="G213" s="21"/>
      <c r="H213" s="20"/>
      <c r="I213" s="20"/>
      <c r="J213" s="22"/>
      <c r="K213" s="23">
        <v>62459</v>
      </c>
      <c r="L213" s="23">
        <v>422849955</v>
      </c>
      <c r="M213" s="24">
        <v>6.77</v>
      </c>
      <c r="N213" s="9"/>
      <c r="O213" s="25"/>
      <c r="P213" s="25"/>
    </row>
    <row r="214" spans="1:16" ht="24.95" customHeight="1" x14ac:dyDescent="0.25">
      <c r="A214" s="17">
        <v>43311</v>
      </c>
      <c r="B214" s="17"/>
      <c r="C214" s="26"/>
      <c r="D214" s="19"/>
      <c r="E214" s="20"/>
      <c r="F214" s="20"/>
      <c r="G214" s="21"/>
      <c r="H214" s="20"/>
      <c r="I214" s="20"/>
      <c r="J214" s="22"/>
      <c r="K214" s="23">
        <v>71243</v>
      </c>
      <c r="L214" s="23">
        <v>482317974</v>
      </c>
      <c r="M214" s="24">
        <v>6.77</v>
      </c>
      <c r="N214" s="9"/>
      <c r="O214" s="25"/>
      <c r="P214" s="25"/>
    </row>
    <row r="215" spans="1:16" ht="24.95" customHeight="1" x14ac:dyDescent="0.25">
      <c r="A215" s="17">
        <v>43312</v>
      </c>
      <c r="B215" s="17"/>
      <c r="C215" s="18"/>
      <c r="D215" s="19"/>
      <c r="E215" s="20"/>
      <c r="F215" s="20"/>
      <c r="G215" s="21"/>
      <c r="H215" s="20"/>
      <c r="I215" s="20"/>
      <c r="J215" s="22"/>
      <c r="K215" s="23">
        <v>80027</v>
      </c>
      <c r="L215" s="23">
        <v>541785992</v>
      </c>
      <c r="M215" s="24">
        <v>6.77</v>
      </c>
      <c r="N215" s="9"/>
      <c r="O215" s="25"/>
      <c r="P215" s="25"/>
    </row>
    <row r="216" spans="1:16" ht="24.95" customHeight="1" x14ac:dyDescent="0.25">
      <c r="A216" s="17">
        <v>43313</v>
      </c>
      <c r="B216" s="17"/>
      <c r="C216" s="26"/>
      <c r="D216" s="19"/>
      <c r="E216" s="20"/>
      <c r="F216" s="20"/>
      <c r="G216" s="21"/>
      <c r="H216" s="20"/>
      <c r="I216" s="20"/>
      <c r="J216" s="22"/>
      <c r="K216" s="23">
        <v>88812</v>
      </c>
      <c r="L216" s="23">
        <v>601254011</v>
      </c>
      <c r="M216" s="24">
        <v>6.77</v>
      </c>
      <c r="N216" s="9"/>
      <c r="O216" s="25"/>
      <c r="P216" s="25"/>
    </row>
    <row r="217" spans="1:16" ht="24.95" customHeight="1" x14ac:dyDescent="0.25">
      <c r="A217" s="17">
        <v>43314</v>
      </c>
      <c r="B217" s="17"/>
      <c r="C217" s="26"/>
      <c r="D217" s="19"/>
      <c r="E217" s="20"/>
      <c r="F217" s="20"/>
      <c r="G217" s="21"/>
      <c r="H217" s="20"/>
      <c r="I217" s="20"/>
      <c r="J217" s="22"/>
      <c r="K217" s="23">
        <v>97596</v>
      </c>
      <c r="L217" s="23">
        <v>660722029</v>
      </c>
      <c r="M217" s="24">
        <v>6.77</v>
      </c>
      <c r="N217" s="9"/>
      <c r="O217" s="25"/>
      <c r="P217" s="25"/>
    </row>
    <row r="218" spans="1:16" ht="24.95" customHeight="1" x14ac:dyDescent="0.25">
      <c r="A218" s="17">
        <v>43315</v>
      </c>
      <c r="B218" s="17">
        <f>A218-1</f>
        <v>43314</v>
      </c>
      <c r="C218" s="18" t="s">
        <v>27</v>
      </c>
      <c r="D218" s="19">
        <v>18</v>
      </c>
      <c r="E218" s="20">
        <v>95909</v>
      </c>
      <c r="F218" s="20">
        <v>645000000</v>
      </c>
      <c r="G218" s="21">
        <v>6.72</v>
      </c>
      <c r="H218" s="20">
        <v>0</v>
      </c>
      <c r="I218" s="20">
        <v>0</v>
      </c>
      <c r="J218" s="22" t="s">
        <v>25</v>
      </c>
      <c r="K218" s="23">
        <v>15799</v>
      </c>
      <c r="L218" s="23">
        <v>106958560</v>
      </c>
      <c r="M218" s="24">
        <v>6.77</v>
      </c>
      <c r="N218" s="9"/>
      <c r="O218" s="25"/>
      <c r="P218" s="25"/>
    </row>
    <row r="219" spans="1:16" ht="24.95" customHeight="1" x14ac:dyDescent="0.25">
      <c r="A219" s="17">
        <v>43316</v>
      </c>
      <c r="B219" s="17"/>
      <c r="C219" s="27"/>
      <c r="D219" s="19"/>
      <c r="E219" s="20"/>
      <c r="F219" s="20"/>
      <c r="G219" s="21"/>
      <c r="H219" s="20"/>
      <c r="I219" s="20"/>
      <c r="J219" s="22"/>
      <c r="K219" s="23">
        <v>19419</v>
      </c>
      <c r="L219" s="23">
        <v>131468511.99999999</v>
      </c>
      <c r="M219" s="24">
        <v>6.77</v>
      </c>
      <c r="N219" s="9"/>
      <c r="O219" s="25"/>
      <c r="P219" s="25"/>
    </row>
    <row r="220" spans="1:16" ht="24.95" customHeight="1" x14ac:dyDescent="0.25">
      <c r="A220" s="17">
        <v>43317</v>
      </c>
      <c r="B220" s="17"/>
      <c r="C220" s="26"/>
      <c r="D220" s="19"/>
      <c r="E220" s="20"/>
      <c r="F220" s="20"/>
      <c r="G220" s="21"/>
      <c r="H220" s="20"/>
      <c r="I220" s="20"/>
      <c r="J220" s="22"/>
      <c r="K220" s="23">
        <v>24452</v>
      </c>
      <c r="L220" s="23">
        <v>165536926</v>
      </c>
      <c r="M220" s="24">
        <v>6.77</v>
      </c>
      <c r="N220" s="9"/>
      <c r="O220" s="25"/>
      <c r="P220" s="25"/>
    </row>
    <row r="221" spans="1:16" ht="24.95" customHeight="1" x14ac:dyDescent="0.25">
      <c r="A221" s="17">
        <v>43318</v>
      </c>
      <c r="B221" s="17"/>
      <c r="C221" s="26"/>
      <c r="D221" s="19"/>
      <c r="E221" s="20"/>
      <c r="F221" s="20"/>
      <c r="G221" s="21"/>
      <c r="H221" s="20"/>
      <c r="I221" s="20"/>
      <c r="J221" s="22"/>
      <c r="K221" s="23">
        <v>29484</v>
      </c>
      <c r="L221" s="23">
        <v>199605340</v>
      </c>
      <c r="M221" s="24">
        <v>6.77</v>
      </c>
      <c r="N221" s="9"/>
      <c r="O221" s="25"/>
      <c r="P221" s="25"/>
    </row>
    <row r="222" spans="1:16" ht="24.95" customHeight="1" x14ac:dyDescent="0.25">
      <c r="A222" s="17">
        <v>43319</v>
      </c>
      <c r="B222" s="17"/>
      <c r="C222" s="26"/>
      <c r="D222" s="19"/>
      <c r="E222" s="20"/>
      <c r="F222" s="20"/>
      <c r="G222" s="21"/>
      <c r="H222" s="20"/>
      <c r="I222" s="20"/>
      <c r="J222" s="22"/>
      <c r="K222" s="23">
        <v>34516</v>
      </c>
      <c r="L222" s="23">
        <v>233673753</v>
      </c>
      <c r="M222" s="24">
        <v>6.77</v>
      </c>
      <c r="N222" s="9"/>
      <c r="O222" s="25"/>
      <c r="P222" s="25"/>
    </row>
    <row r="223" spans="1:16" ht="24.95" customHeight="1" x14ac:dyDescent="0.25">
      <c r="A223" s="17">
        <v>43320</v>
      </c>
      <c r="B223" s="17"/>
      <c r="C223" s="27"/>
      <c r="D223" s="19"/>
      <c r="E223" s="20"/>
      <c r="F223" s="20"/>
      <c r="G223" s="21"/>
      <c r="H223" s="20"/>
      <c r="I223" s="20"/>
      <c r="J223" s="22"/>
      <c r="K223" s="23">
        <v>39548</v>
      </c>
      <c r="L223" s="23">
        <v>267742167.00000003</v>
      </c>
      <c r="M223" s="24">
        <v>6.77</v>
      </c>
      <c r="N223" s="9"/>
      <c r="O223" s="25"/>
      <c r="P223" s="25"/>
    </row>
    <row r="224" spans="1:16" ht="24.95" customHeight="1" x14ac:dyDescent="0.25">
      <c r="A224" s="17">
        <v>43321</v>
      </c>
      <c r="B224" s="17"/>
      <c r="C224" s="26"/>
      <c r="D224" s="19"/>
      <c r="E224" s="20"/>
      <c r="F224" s="20"/>
      <c r="G224" s="21"/>
      <c r="H224" s="20"/>
      <c r="I224" s="20"/>
      <c r="J224" s="22"/>
      <c r="K224" s="23">
        <v>44581</v>
      </c>
      <c r="L224" s="23">
        <v>301810581</v>
      </c>
      <c r="M224" s="24">
        <v>6.77</v>
      </c>
      <c r="N224" s="9"/>
      <c r="O224" s="25"/>
      <c r="P224" s="25"/>
    </row>
    <row r="225" spans="1:16" ht="24.95" customHeight="1" x14ac:dyDescent="0.25">
      <c r="A225" s="17">
        <v>43322</v>
      </c>
      <c r="B225" s="17"/>
      <c r="C225" s="26"/>
      <c r="D225" s="19"/>
      <c r="E225" s="20"/>
      <c r="F225" s="20"/>
      <c r="G225" s="21"/>
      <c r="H225" s="20"/>
      <c r="I225" s="20"/>
      <c r="J225" s="22"/>
      <c r="K225" s="23">
        <v>49613</v>
      </c>
      <c r="L225" s="23">
        <v>335878994</v>
      </c>
      <c r="M225" s="24">
        <v>6.77</v>
      </c>
      <c r="N225" s="9"/>
      <c r="O225" s="25"/>
      <c r="P225" s="25"/>
    </row>
    <row r="226" spans="1:16" ht="24.95" customHeight="1" x14ac:dyDescent="0.25">
      <c r="A226" s="17">
        <v>43323</v>
      </c>
      <c r="B226" s="17"/>
      <c r="C226" s="26"/>
      <c r="D226" s="19"/>
      <c r="E226" s="20"/>
      <c r="F226" s="20"/>
      <c r="G226" s="21"/>
      <c r="H226" s="20"/>
      <c r="I226" s="20"/>
      <c r="J226" s="22"/>
      <c r="K226" s="23">
        <v>54645</v>
      </c>
      <c r="L226" s="23">
        <v>369947408</v>
      </c>
      <c r="M226" s="24">
        <v>6.77</v>
      </c>
      <c r="N226" s="9"/>
      <c r="O226" s="25"/>
      <c r="P226" s="25"/>
    </row>
    <row r="227" spans="1:16" ht="24.95" customHeight="1" x14ac:dyDescent="0.25">
      <c r="A227" s="17">
        <v>43324</v>
      </c>
      <c r="B227" s="17"/>
      <c r="C227" s="26"/>
      <c r="D227" s="19"/>
      <c r="E227" s="20"/>
      <c r="F227" s="20"/>
      <c r="G227" s="21"/>
      <c r="H227" s="20"/>
      <c r="I227" s="20"/>
      <c r="J227" s="22"/>
      <c r="K227" s="23">
        <v>59677</v>
      </c>
      <c r="L227" s="23">
        <v>404015822</v>
      </c>
      <c r="M227" s="24">
        <v>6.77</v>
      </c>
      <c r="N227" s="9"/>
      <c r="O227" s="25"/>
      <c r="P227" s="25"/>
    </row>
    <row r="228" spans="1:16" ht="24.95" customHeight="1" x14ac:dyDescent="0.25">
      <c r="A228" s="17">
        <v>43325</v>
      </c>
      <c r="B228" s="17"/>
      <c r="C228" s="18"/>
      <c r="D228" s="19"/>
      <c r="E228" s="20"/>
      <c r="F228" s="20"/>
      <c r="G228" s="21"/>
      <c r="H228" s="20"/>
      <c r="I228" s="20"/>
      <c r="J228" s="22"/>
      <c r="K228" s="23">
        <v>64710</v>
      </c>
      <c r="L228" s="23">
        <v>438084236</v>
      </c>
      <c r="M228" s="24">
        <v>6.77</v>
      </c>
      <c r="N228" s="9"/>
      <c r="O228" s="25"/>
      <c r="P228" s="25"/>
    </row>
    <row r="229" spans="1:16" ht="24.95" customHeight="1" x14ac:dyDescent="0.25">
      <c r="A229" s="17">
        <v>43326</v>
      </c>
      <c r="B229" s="17"/>
      <c r="C229" s="18"/>
      <c r="D229" s="19"/>
      <c r="E229" s="20"/>
      <c r="F229" s="20"/>
      <c r="G229" s="21"/>
      <c r="H229" s="20"/>
      <c r="I229" s="20"/>
      <c r="J229" s="22"/>
      <c r="K229" s="23">
        <v>69742</v>
      </c>
      <c r="L229" s="23">
        <v>472152649</v>
      </c>
      <c r="M229" s="24">
        <v>6.77</v>
      </c>
      <c r="N229" s="9"/>
      <c r="O229" s="25"/>
      <c r="P229" s="25"/>
    </row>
    <row r="230" spans="1:16" ht="24.95" customHeight="1" x14ac:dyDescent="0.25">
      <c r="A230" s="17">
        <v>43327</v>
      </c>
      <c r="B230" s="17"/>
      <c r="C230" s="26"/>
      <c r="D230" s="19"/>
      <c r="E230" s="20"/>
      <c r="F230" s="20"/>
      <c r="G230" s="21"/>
      <c r="H230" s="20"/>
      <c r="I230" s="20"/>
      <c r="J230" s="22"/>
      <c r="K230" s="23">
        <v>74774</v>
      </c>
      <c r="L230" s="23">
        <v>506221063</v>
      </c>
      <c r="M230" s="24">
        <v>6.77</v>
      </c>
      <c r="N230" s="9"/>
      <c r="O230" s="25"/>
      <c r="P230" s="25"/>
    </row>
    <row r="231" spans="1:16" ht="24.95" customHeight="1" x14ac:dyDescent="0.25">
      <c r="A231" s="17">
        <v>43328</v>
      </c>
      <c r="B231" s="17"/>
      <c r="C231" s="26"/>
      <c r="D231" s="19"/>
      <c r="E231" s="20"/>
      <c r="F231" s="20"/>
      <c r="G231" s="21"/>
      <c r="H231" s="20"/>
      <c r="I231" s="20"/>
      <c r="J231" s="22"/>
      <c r="K231" s="23">
        <v>79806</v>
      </c>
      <c r="L231" s="23">
        <v>540289477</v>
      </c>
      <c r="M231" s="24">
        <v>6.77</v>
      </c>
      <c r="N231" s="9"/>
      <c r="O231" s="25"/>
      <c r="P231" s="25"/>
    </row>
    <row r="232" spans="1:16" ht="24.95" customHeight="1" x14ac:dyDescent="0.25">
      <c r="A232" s="17">
        <v>43329</v>
      </c>
      <c r="B232" s="17"/>
      <c r="C232" s="18"/>
      <c r="D232" s="19"/>
      <c r="E232" s="20"/>
      <c r="F232" s="20"/>
      <c r="G232" s="21"/>
      <c r="H232" s="20"/>
      <c r="I232" s="20"/>
      <c r="J232" s="22"/>
      <c r="K232" s="23">
        <v>84839</v>
      </c>
      <c r="L232" s="23">
        <v>574357891</v>
      </c>
      <c r="M232" s="24">
        <v>6.77</v>
      </c>
      <c r="N232" s="9"/>
      <c r="O232" s="25"/>
      <c r="P232" s="25"/>
    </row>
    <row r="233" spans="1:16" ht="24.95" customHeight="1" x14ac:dyDescent="0.25">
      <c r="A233" s="17">
        <v>43330</v>
      </c>
      <c r="B233" s="17"/>
      <c r="C233" s="26"/>
      <c r="D233" s="19"/>
      <c r="E233" s="20"/>
      <c r="F233" s="20"/>
      <c r="G233" s="21"/>
      <c r="H233" s="20"/>
      <c r="I233" s="20"/>
      <c r="J233" s="22"/>
      <c r="K233" s="23">
        <v>89871</v>
      </c>
      <c r="L233" s="23">
        <v>608426304</v>
      </c>
      <c r="M233" s="24">
        <v>6.77</v>
      </c>
      <c r="N233" s="9"/>
      <c r="O233" s="25"/>
      <c r="P233" s="25"/>
    </row>
    <row r="234" spans="1:16" ht="24.95" customHeight="1" x14ac:dyDescent="0.25">
      <c r="A234" s="17">
        <v>43331</v>
      </c>
      <c r="B234" s="17"/>
      <c r="C234" s="26"/>
      <c r="D234" s="19"/>
      <c r="E234" s="20"/>
      <c r="F234" s="20"/>
      <c r="G234" s="21"/>
      <c r="H234" s="20"/>
      <c r="I234" s="20"/>
      <c r="J234" s="22"/>
      <c r="K234" s="23">
        <v>94903</v>
      </c>
      <c r="L234" s="23">
        <v>642494718</v>
      </c>
      <c r="M234" s="24">
        <v>6.77</v>
      </c>
      <c r="N234" s="9"/>
      <c r="O234" s="25"/>
      <c r="P234" s="25"/>
    </row>
    <row r="235" spans="1:16" ht="24.95" customHeight="1" x14ac:dyDescent="0.25">
      <c r="A235" s="17">
        <v>43332</v>
      </c>
      <c r="B235" s="17">
        <f>A235-1</f>
        <v>43331</v>
      </c>
      <c r="C235" s="18" t="s">
        <v>24</v>
      </c>
      <c r="D235" s="19">
        <v>18</v>
      </c>
      <c r="E235" s="20">
        <v>68000</v>
      </c>
      <c r="F235" s="20">
        <v>465000000</v>
      </c>
      <c r="G235" s="21">
        <f>F235/E235/1000</f>
        <v>6.8382352941176467</v>
      </c>
      <c r="H235" s="20">
        <v>0</v>
      </c>
      <c r="I235" s="20">
        <v>0</v>
      </c>
      <c r="J235" s="22" t="s">
        <v>25</v>
      </c>
      <c r="K235" s="23">
        <v>34769</v>
      </c>
      <c r="L235" s="23">
        <v>235384796</v>
      </c>
      <c r="M235" s="24">
        <v>6.77</v>
      </c>
      <c r="N235" s="9"/>
      <c r="O235" s="25"/>
      <c r="P235" s="25"/>
    </row>
    <row r="236" spans="1:16" ht="24.95" customHeight="1" x14ac:dyDescent="0.25">
      <c r="A236" s="17">
        <v>43333</v>
      </c>
      <c r="B236" s="17"/>
      <c r="C236" s="26"/>
      <c r="D236" s="19"/>
      <c r="E236" s="20"/>
      <c r="F236" s="20"/>
      <c r="G236" s="21"/>
      <c r="H236" s="20"/>
      <c r="I236" s="20"/>
      <c r="J236" s="22"/>
      <c r="K236" s="23">
        <v>39801</v>
      </c>
      <c r="L236" s="23">
        <v>269453210</v>
      </c>
      <c r="M236" s="24">
        <v>6.77</v>
      </c>
      <c r="N236" s="9"/>
      <c r="O236" s="25"/>
      <c r="P236" s="25"/>
    </row>
    <row r="237" spans="1:16" ht="24.95" customHeight="1" x14ac:dyDescent="0.25">
      <c r="A237" s="17">
        <v>43334</v>
      </c>
      <c r="B237" s="17"/>
      <c r="C237" s="18"/>
      <c r="D237" s="19"/>
      <c r="E237" s="20"/>
      <c r="F237" s="20"/>
      <c r="G237" s="21"/>
      <c r="H237" s="20"/>
      <c r="I237" s="20"/>
      <c r="J237" s="22"/>
      <c r="K237" s="23">
        <v>48454</v>
      </c>
      <c r="L237" s="23">
        <v>328031569</v>
      </c>
      <c r="M237" s="24">
        <v>6.77</v>
      </c>
      <c r="N237" s="9"/>
      <c r="O237" s="25"/>
      <c r="P237" s="25"/>
    </row>
    <row r="238" spans="1:16" ht="24.95" customHeight="1" x14ac:dyDescent="0.25">
      <c r="A238" s="17">
        <v>43335</v>
      </c>
      <c r="B238" s="17"/>
      <c r="C238" s="26"/>
      <c r="D238" s="19"/>
      <c r="E238" s="20"/>
      <c r="F238" s="20"/>
      <c r="G238" s="21"/>
      <c r="H238" s="20"/>
      <c r="I238" s="20"/>
      <c r="J238" s="22"/>
      <c r="K238" s="23">
        <v>52074</v>
      </c>
      <c r="L238" s="23">
        <v>352541474</v>
      </c>
      <c r="M238" s="24">
        <v>6.77</v>
      </c>
      <c r="N238" s="9"/>
      <c r="O238" s="25"/>
      <c r="P238" s="25"/>
    </row>
    <row r="239" spans="1:16" ht="24.95" customHeight="1" x14ac:dyDescent="0.25">
      <c r="A239" s="17">
        <v>43336</v>
      </c>
      <c r="B239" s="17"/>
      <c r="C239" s="26"/>
      <c r="D239" s="19"/>
      <c r="E239" s="20"/>
      <c r="F239" s="20"/>
      <c r="G239" s="21"/>
      <c r="H239" s="20"/>
      <c r="I239" s="20"/>
      <c r="J239" s="22"/>
      <c r="K239" s="23">
        <v>55694</v>
      </c>
      <c r="L239" s="23">
        <v>377051379</v>
      </c>
      <c r="M239" s="24">
        <v>6.77</v>
      </c>
      <c r="N239" s="9"/>
      <c r="O239" s="25"/>
      <c r="P239" s="25"/>
    </row>
    <row r="240" spans="1:16" ht="24.95" customHeight="1" x14ac:dyDescent="0.25">
      <c r="A240" s="17">
        <v>43337</v>
      </c>
      <c r="B240" s="17"/>
      <c r="C240" s="26"/>
      <c r="D240" s="19"/>
      <c r="E240" s="20"/>
      <c r="F240" s="20"/>
      <c r="G240" s="21"/>
      <c r="H240" s="20"/>
      <c r="I240" s="20"/>
      <c r="J240" s="22"/>
      <c r="K240" s="23">
        <v>59315</v>
      </c>
      <c r="L240" s="23">
        <v>401561284</v>
      </c>
      <c r="M240" s="24">
        <v>6.77</v>
      </c>
      <c r="N240" s="9"/>
      <c r="O240" s="25"/>
      <c r="P240" s="25"/>
    </row>
    <row r="241" spans="1:16" ht="24.95" customHeight="1" x14ac:dyDescent="0.25">
      <c r="A241" s="17">
        <v>43338</v>
      </c>
      <c r="B241" s="17"/>
      <c r="C241" s="18"/>
      <c r="D241" s="19"/>
      <c r="E241" s="20"/>
      <c r="F241" s="20"/>
      <c r="G241" s="21"/>
      <c r="H241" s="20"/>
      <c r="I241" s="20"/>
      <c r="J241" s="22"/>
      <c r="K241" s="23">
        <v>62935</v>
      </c>
      <c r="L241" s="23">
        <v>426071189</v>
      </c>
      <c r="M241" s="24">
        <v>6.77</v>
      </c>
      <c r="N241" s="9"/>
      <c r="O241" s="25"/>
      <c r="P241" s="25"/>
    </row>
    <row r="242" spans="1:16" ht="24.95" customHeight="1" x14ac:dyDescent="0.25">
      <c r="A242" s="17">
        <v>43339</v>
      </c>
      <c r="B242" s="17"/>
      <c r="C242" s="26"/>
      <c r="D242" s="19"/>
      <c r="E242" s="20"/>
      <c r="F242" s="20"/>
      <c r="G242" s="21"/>
      <c r="H242" s="20"/>
      <c r="I242" s="20"/>
      <c r="J242" s="22"/>
      <c r="K242" s="23">
        <v>66556</v>
      </c>
      <c r="L242" s="23">
        <v>450581094</v>
      </c>
      <c r="M242" s="24">
        <v>6.77</v>
      </c>
      <c r="N242" s="9"/>
      <c r="O242" s="25"/>
      <c r="P242" s="25"/>
    </row>
    <row r="243" spans="1:16" ht="24.95" customHeight="1" x14ac:dyDescent="0.25">
      <c r="A243" s="17">
        <v>43340</v>
      </c>
      <c r="B243" s="17"/>
      <c r="C243" s="26"/>
      <c r="D243" s="19"/>
      <c r="E243" s="20"/>
      <c r="F243" s="20"/>
      <c r="G243" s="21"/>
      <c r="H243" s="20"/>
      <c r="I243" s="20"/>
      <c r="J243" s="22"/>
      <c r="K243" s="23">
        <v>70176</v>
      </c>
      <c r="L243" s="23">
        <v>475090999</v>
      </c>
      <c r="M243" s="24">
        <v>6.77</v>
      </c>
      <c r="N243" s="9"/>
      <c r="O243" s="25"/>
      <c r="P243" s="25"/>
    </row>
    <row r="244" spans="1:16" ht="24.95" customHeight="1" x14ac:dyDescent="0.25">
      <c r="A244" s="17">
        <v>43341</v>
      </c>
      <c r="B244" s="17"/>
      <c r="C244" s="26"/>
      <c r="D244" s="19"/>
      <c r="E244" s="20"/>
      <c r="F244" s="20"/>
      <c r="G244" s="21"/>
      <c r="H244" s="20"/>
      <c r="I244" s="20"/>
      <c r="J244" s="22"/>
      <c r="K244" s="23">
        <v>73796</v>
      </c>
      <c r="L244" s="23">
        <v>499600904</v>
      </c>
      <c r="M244" s="24">
        <v>6.77</v>
      </c>
      <c r="N244" s="9"/>
      <c r="O244" s="25"/>
      <c r="P244" s="25"/>
    </row>
    <row r="245" spans="1:16" ht="24.95" customHeight="1" x14ac:dyDescent="0.25">
      <c r="A245" s="17">
        <v>43342</v>
      </c>
      <c r="B245" s="17"/>
      <c r="C245" s="26"/>
      <c r="D245" s="19"/>
      <c r="E245" s="20"/>
      <c r="F245" s="20"/>
      <c r="G245" s="21"/>
      <c r="H245" s="20"/>
      <c r="I245" s="20"/>
      <c r="J245" s="22"/>
      <c r="K245" s="23">
        <v>77417</v>
      </c>
      <c r="L245" s="23">
        <v>524110809</v>
      </c>
      <c r="M245" s="24">
        <v>6.77</v>
      </c>
      <c r="N245" s="9"/>
      <c r="O245" s="25"/>
      <c r="P245" s="25"/>
    </row>
    <row r="246" spans="1:16" ht="24.95" customHeight="1" x14ac:dyDescent="0.25">
      <c r="A246" s="17">
        <v>43343</v>
      </c>
      <c r="B246" s="17"/>
      <c r="C246" s="26"/>
      <c r="D246" s="19"/>
      <c r="E246" s="20"/>
      <c r="F246" s="20"/>
      <c r="G246" s="21"/>
      <c r="H246" s="20"/>
      <c r="I246" s="20"/>
      <c r="J246" s="22"/>
      <c r="K246" s="23">
        <v>81037</v>
      </c>
      <c r="L246" s="23">
        <v>548620713</v>
      </c>
      <c r="M246" s="24">
        <v>6.77</v>
      </c>
      <c r="N246" s="9"/>
      <c r="O246" s="25"/>
      <c r="P246" s="25"/>
    </row>
    <row r="247" spans="1:16" ht="24.95" customHeight="1" x14ac:dyDescent="0.25">
      <c r="A247" s="17">
        <v>43344</v>
      </c>
      <c r="B247" s="17"/>
      <c r="C247" s="27"/>
      <c r="D247" s="19"/>
      <c r="E247" s="20"/>
      <c r="F247" s="20"/>
      <c r="G247" s="21"/>
      <c r="H247" s="20"/>
      <c r="I247" s="20"/>
      <c r="J247" s="22"/>
      <c r="K247" s="23">
        <v>84657</v>
      </c>
      <c r="L247" s="23">
        <v>573130618</v>
      </c>
      <c r="M247" s="24">
        <v>6.77</v>
      </c>
      <c r="N247" s="9"/>
      <c r="O247" s="25"/>
      <c r="P247" s="25"/>
    </row>
    <row r="248" spans="1:16" ht="24.95" customHeight="1" x14ac:dyDescent="0.25">
      <c r="A248" s="17">
        <v>43345</v>
      </c>
      <c r="B248" s="17"/>
      <c r="C248" s="26"/>
      <c r="D248" s="19"/>
      <c r="E248" s="20"/>
      <c r="F248" s="20"/>
      <c r="G248" s="21"/>
      <c r="H248" s="20"/>
      <c r="I248" s="20"/>
      <c r="J248" s="22"/>
      <c r="K248" s="23">
        <v>88278</v>
      </c>
      <c r="L248" s="23">
        <v>597640523</v>
      </c>
      <c r="M248" s="24">
        <v>6.77</v>
      </c>
      <c r="N248" s="9"/>
      <c r="O248" s="25"/>
      <c r="P248" s="25"/>
    </row>
    <row r="249" spans="1:16" ht="24.95" customHeight="1" x14ac:dyDescent="0.25">
      <c r="A249" s="17">
        <v>43346</v>
      </c>
      <c r="B249" s="17"/>
      <c r="C249" s="26"/>
      <c r="D249" s="19"/>
      <c r="E249" s="20"/>
      <c r="F249" s="20"/>
      <c r="G249" s="21"/>
      <c r="H249" s="20"/>
      <c r="I249" s="20"/>
      <c r="J249" s="22"/>
      <c r="K249" s="23">
        <v>91898</v>
      </c>
      <c r="L249" s="23">
        <v>622150428</v>
      </c>
      <c r="M249" s="24">
        <v>6.77</v>
      </c>
      <c r="N249" s="9"/>
      <c r="O249" s="25"/>
      <c r="P249" s="25"/>
    </row>
    <row r="250" spans="1:16" ht="24.95" customHeight="1" x14ac:dyDescent="0.25">
      <c r="A250" s="17">
        <v>43347</v>
      </c>
      <c r="B250" s="17">
        <f>A250-1</f>
        <v>43346</v>
      </c>
      <c r="C250" s="18" t="s">
        <v>24</v>
      </c>
      <c r="D250" s="19">
        <v>18</v>
      </c>
      <c r="E250" s="20">
        <v>68000</v>
      </c>
      <c r="F250" s="20">
        <v>465000000</v>
      </c>
      <c r="G250" s="21">
        <f>F250/E250/1000</f>
        <v>6.8382352941176467</v>
      </c>
      <c r="H250" s="20">
        <v>0</v>
      </c>
      <c r="I250" s="20">
        <v>0</v>
      </c>
      <c r="J250" s="22" t="s">
        <v>25</v>
      </c>
      <c r="K250" s="23">
        <v>30352</v>
      </c>
      <c r="L250" s="23">
        <v>205481997</v>
      </c>
      <c r="M250" s="24">
        <v>6.77</v>
      </c>
      <c r="N250" s="9"/>
      <c r="O250" s="25"/>
      <c r="P250" s="25"/>
    </row>
    <row r="251" spans="1:16" ht="24.95" customHeight="1" x14ac:dyDescent="0.25">
      <c r="A251" s="17">
        <v>43348</v>
      </c>
      <c r="B251" s="17"/>
      <c r="C251" s="26"/>
      <c r="D251" s="19"/>
      <c r="E251" s="20"/>
      <c r="F251" s="20"/>
      <c r="G251" s="21"/>
      <c r="H251" s="20"/>
      <c r="I251" s="20"/>
      <c r="J251" s="22"/>
      <c r="K251" s="23">
        <v>33972</v>
      </c>
      <c r="L251" s="23">
        <v>229991902</v>
      </c>
      <c r="M251" s="24">
        <v>6.77</v>
      </c>
      <c r="N251" s="9"/>
      <c r="O251" s="25"/>
      <c r="P251" s="25"/>
    </row>
    <row r="252" spans="1:16" ht="24.95" customHeight="1" x14ac:dyDescent="0.25">
      <c r="A252" s="17">
        <v>43349</v>
      </c>
      <c r="B252" s="17"/>
      <c r="C252" s="26"/>
      <c r="D252" s="19"/>
      <c r="E252" s="20"/>
      <c r="F252" s="20"/>
      <c r="G252" s="21"/>
      <c r="H252" s="20"/>
      <c r="I252" s="20"/>
      <c r="J252" s="22"/>
      <c r="K252" s="23">
        <v>41213</v>
      </c>
      <c r="L252" s="23">
        <v>279011712</v>
      </c>
      <c r="M252" s="24">
        <v>6.77</v>
      </c>
      <c r="N252" s="9"/>
      <c r="O252" s="25"/>
      <c r="P252" s="25"/>
    </row>
    <row r="253" spans="1:16" ht="24.95" customHeight="1" x14ac:dyDescent="0.25">
      <c r="A253" s="17">
        <v>43350</v>
      </c>
      <c r="B253" s="17"/>
      <c r="C253" s="26"/>
      <c r="D253" s="19"/>
      <c r="E253" s="20"/>
      <c r="F253" s="20"/>
      <c r="G253" s="21"/>
      <c r="H253" s="20"/>
      <c r="I253" s="20"/>
      <c r="J253" s="22"/>
      <c r="K253" s="23">
        <v>48454</v>
      </c>
      <c r="L253" s="23">
        <v>328031522</v>
      </c>
      <c r="M253" s="24">
        <v>6.77</v>
      </c>
      <c r="N253" s="9"/>
      <c r="O253" s="25"/>
      <c r="P253" s="25"/>
    </row>
    <row r="254" spans="1:16" ht="24.95" customHeight="1" x14ac:dyDescent="0.25">
      <c r="A254" s="17">
        <v>43351</v>
      </c>
      <c r="B254" s="17"/>
      <c r="C254" s="26"/>
      <c r="D254" s="19"/>
      <c r="E254" s="20"/>
      <c r="F254" s="20"/>
      <c r="G254" s="21"/>
      <c r="H254" s="20"/>
      <c r="I254" s="20"/>
      <c r="J254" s="22"/>
      <c r="K254" s="23">
        <v>55694</v>
      </c>
      <c r="L254" s="23">
        <v>377051379</v>
      </c>
      <c r="M254" s="24">
        <v>6.77</v>
      </c>
      <c r="N254" s="9"/>
      <c r="O254" s="25"/>
      <c r="P254" s="25"/>
    </row>
    <row r="255" spans="1:16" ht="24.95" customHeight="1" x14ac:dyDescent="0.25">
      <c r="A255" s="17">
        <v>43352</v>
      </c>
      <c r="B255" s="17"/>
      <c r="C255" s="26"/>
      <c r="D255" s="19"/>
      <c r="E255" s="20"/>
      <c r="F255" s="20"/>
      <c r="G255" s="21"/>
      <c r="H255" s="20"/>
      <c r="I255" s="20"/>
      <c r="J255" s="22"/>
      <c r="K255" s="23">
        <v>59315</v>
      </c>
      <c r="L255" s="23">
        <v>401561284</v>
      </c>
      <c r="M255" s="24">
        <v>6.77</v>
      </c>
      <c r="N255" s="9"/>
      <c r="O255" s="25"/>
      <c r="P255" s="25"/>
    </row>
    <row r="256" spans="1:16" ht="24.95" customHeight="1" x14ac:dyDescent="0.25">
      <c r="A256" s="17">
        <v>43353</v>
      </c>
      <c r="B256" s="17"/>
      <c r="C256" s="18"/>
      <c r="D256" s="19"/>
      <c r="E256" s="20"/>
      <c r="F256" s="20"/>
      <c r="G256" s="21"/>
      <c r="H256" s="20"/>
      <c r="I256" s="20"/>
      <c r="J256" s="22"/>
      <c r="K256" s="23">
        <v>62935</v>
      </c>
      <c r="L256" s="23">
        <v>426071189</v>
      </c>
      <c r="M256" s="24">
        <v>6.77</v>
      </c>
      <c r="N256" s="9"/>
      <c r="O256" s="25"/>
      <c r="P256" s="25"/>
    </row>
    <row r="257" spans="1:16" ht="24.95" customHeight="1" x14ac:dyDescent="0.25">
      <c r="A257" s="17">
        <v>43354</v>
      </c>
      <c r="B257" s="17"/>
      <c r="C257" s="18"/>
      <c r="D257" s="19"/>
      <c r="E257" s="20"/>
      <c r="F257" s="20"/>
      <c r="G257" s="21"/>
      <c r="H257" s="20"/>
      <c r="I257" s="20"/>
      <c r="J257" s="22"/>
      <c r="K257" s="23">
        <v>66556</v>
      </c>
      <c r="L257" s="23">
        <v>450581094</v>
      </c>
      <c r="M257" s="24">
        <v>6.77</v>
      </c>
      <c r="N257" s="9"/>
      <c r="O257" s="25"/>
      <c r="P257" s="25"/>
    </row>
    <row r="258" spans="1:16" ht="24.95" customHeight="1" x14ac:dyDescent="0.25">
      <c r="A258" s="17">
        <v>43355</v>
      </c>
      <c r="B258" s="17"/>
      <c r="C258" s="26"/>
      <c r="D258" s="19"/>
      <c r="E258" s="20"/>
      <c r="F258" s="20"/>
      <c r="G258" s="21"/>
      <c r="H258" s="20"/>
      <c r="I258" s="20"/>
      <c r="J258" s="22"/>
      <c r="K258" s="23">
        <v>70176</v>
      </c>
      <c r="L258" s="23">
        <v>475090999</v>
      </c>
      <c r="M258" s="24">
        <v>6.77</v>
      </c>
      <c r="N258" s="9"/>
      <c r="O258" s="25"/>
      <c r="P258" s="25"/>
    </row>
    <row r="259" spans="1:16" ht="24.95" customHeight="1" x14ac:dyDescent="0.25">
      <c r="A259" s="17">
        <v>43356</v>
      </c>
      <c r="B259" s="17"/>
      <c r="C259" s="18"/>
      <c r="D259" s="19"/>
      <c r="E259" s="20"/>
      <c r="F259" s="20"/>
      <c r="G259" s="21"/>
      <c r="H259" s="20"/>
      <c r="I259" s="20"/>
      <c r="J259" s="22"/>
      <c r="K259" s="23">
        <v>73796</v>
      </c>
      <c r="L259" s="23">
        <v>499600904</v>
      </c>
      <c r="M259" s="24">
        <v>6.77</v>
      </c>
      <c r="N259" s="9"/>
      <c r="O259" s="25"/>
      <c r="P259" s="25"/>
    </row>
    <row r="260" spans="1:16" ht="24.95" customHeight="1" x14ac:dyDescent="0.25">
      <c r="A260" s="17">
        <v>43357</v>
      </c>
      <c r="B260" s="17"/>
      <c r="C260" s="26"/>
      <c r="D260" s="19"/>
      <c r="E260" s="20"/>
      <c r="F260" s="20"/>
      <c r="G260" s="21"/>
      <c r="H260" s="20"/>
      <c r="I260" s="20"/>
      <c r="J260" s="22"/>
      <c r="K260" s="23">
        <v>77417</v>
      </c>
      <c r="L260" s="23">
        <v>524110809</v>
      </c>
      <c r="M260" s="24">
        <v>6.77</v>
      </c>
      <c r="N260" s="9"/>
      <c r="O260" s="25"/>
      <c r="P260" s="25"/>
    </row>
    <row r="261" spans="1:16" ht="24.95" customHeight="1" x14ac:dyDescent="0.25">
      <c r="A261" s="17">
        <v>43358</v>
      </c>
      <c r="B261" s="17"/>
      <c r="C261" s="26"/>
      <c r="D261" s="19"/>
      <c r="E261" s="20"/>
      <c r="F261" s="20"/>
      <c r="G261" s="21"/>
      <c r="H261" s="20"/>
      <c r="I261" s="20"/>
      <c r="J261" s="22"/>
      <c r="K261" s="23">
        <v>81037</v>
      </c>
      <c r="L261" s="23">
        <v>548620713</v>
      </c>
      <c r="M261" s="24">
        <v>6.77</v>
      </c>
      <c r="N261" s="9"/>
      <c r="O261" s="25"/>
      <c r="P261" s="25"/>
    </row>
    <row r="262" spans="1:16" ht="24.95" customHeight="1" x14ac:dyDescent="0.25">
      <c r="A262" s="17">
        <v>43359</v>
      </c>
      <c r="B262" s="17"/>
      <c r="C262" s="26"/>
      <c r="D262" s="19"/>
      <c r="E262" s="20"/>
      <c r="F262" s="20"/>
      <c r="G262" s="21"/>
      <c r="H262" s="20"/>
      <c r="I262" s="20"/>
      <c r="J262" s="22"/>
      <c r="K262" s="23">
        <v>84657</v>
      </c>
      <c r="L262" s="23">
        <v>573130618</v>
      </c>
      <c r="M262" s="24">
        <v>6.77</v>
      </c>
      <c r="N262" s="9"/>
      <c r="O262" s="25"/>
      <c r="P262" s="25"/>
    </row>
    <row r="263" spans="1:16" ht="24.95" customHeight="1" x14ac:dyDescent="0.25">
      <c r="A263" s="17">
        <v>43360</v>
      </c>
      <c r="B263" s="17"/>
      <c r="C263" s="27"/>
      <c r="D263" s="19"/>
      <c r="E263" s="20"/>
      <c r="F263" s="20"/>
      <c r="G263" s="21"/>
      <c r="H263" s="20"/>
      <c r="I263" s="20"/>
      <c r="J263" s="22"/>
      <c r="K263" s="23">
        <v>88278</v>
      </c>
      <c r="L263" s="23">
        <v>597640523</v>
      </c>
      <c r="M263" s="24">
        <v>6.77</v>
      </c>
      <c r="N263" s="9"/>
      <c r="O263" s="25"/>
      <c r="P263" s="25"/>
    </row>
    <row r="264" spans="1:16" ht="24.95" customHeight="1" x14ac:dyDescent="0.25">
      <c r="A264" s="17">
        <v>43361</v>
      </c>
      <c r="B264" s="17"/>
      <c r="C264" s="26"/>
      <c r="D264" s="19"/>
      <c r="E264" s="20"/>
      <c r="F264" s="20"/>
      <c r="G264" s="21"/>
      <c r="H264" s="20"/>
      <c r="I264" s="20"/>
      <c r="J264" s="22"/>
      <c r="K264" s="23">
        <v>91898</v>
      </c>
      <c r="L264" s="23">
        <v>622150428</v>
      </c>
      <c r="M264" s="24">
        <v>6.77</v>
      </c>
      <c r="N264" s="9"/>
      <c r="O264" s="25"/>
      <c r="P264" s="25"/>
    </row>
    <row r="265" spans="1:16" ht="24.95" customHeight="1" x14ac:dyDescent="0.25">
      <c r="A265" s="17">
        <v>43362</v>
      </c>
      <c r="B265" s="17"/>
      <c r="C265" s="18"/>
      <c r="D265" s="19"/>
      <c r="E265" s="20"/>
      <c r="F265" s="20"/>
      <c r="G265" s="21"/>
      <c r="H265" s="20"/>
      <c r="I265" s="20"/>
      <c r="J265" s="22"/>
      <c r="K265" s="23">
        <v>95519</v>
      </c>
      <c r="L265" s="23">
        <v>646660333</v>
      </c>
      <c r="M265" s="24">
        <v>6.77</v>
      </c>
      <c r="N265" s="9"/>
      <c r="O265" s="25"/>
      <c r="P265" s="25"/>
    </row>
    <row r="266" spans="1:16" ht="24.95" customHeight="1" x14ac:dyDescent="0.25">
      <c r="A266" s="17">
        <v>43363</v>
      </c>
      <c r="B266" s="17"/>
      <c r="C266" s="26"/>
      <c r="D266" s="19"/>
      <c r="E266" s="20"/>
      <c r="F266" s="20"/>
      <c r="G266" s="21"/>
      <c r="H266" s="20"/>
      <c r="I266" s="20"/>
      <c r="J266" s="22"/>
      <c r="K266" s="23">
        <v>99139</v>
      </c>
      <c r="L266" s="23">
        <v>671170238</v>
      </c>
      <c r="M266" s="24">
        <v>6.77</v>
      </c>
      <c r="N266" s="9"/>
      <c r="O266" s="25"/>
      <c r="P266" s="25"/>
    </row>
    <row r="267" spans="1:16" ht="24.95" customHeight="1" x14ac:dyDescent="0.25">
      <c r="A267" s="17">
        <v>43364</v>
      </c>
      <c r="B267" s="17"/>
      <c r="C267" s="26"/>
      <c r="D267" s="19"/>
      <c r="E267" s="20"/>
      <c r="F267" s="20"/>
      <c r="G267" s="21"/>
      <c r="H267" s="20"/>
      <c r="I267" s="20"/>
      <c r="J267" s="22"/>
      <c r="K267" s="23">
        <v>102759</v>
      </c>
      <c r="L267" s="23">
        <v>695680143</v>
      </c>
      <c r="M267" s="24">
        <v>6.77</v>
      </c>
      <c r="N267" s="9"/>
      <c r="O267" s="25"/>
      <c r="P267" s="25"/>
    </row>
    <row r="268" spans="1:16" ht="24.95" customHeight="1" x14ac:dyDescent="0.25">
      <c r="A268" s="17">
        <v>43365</v>
      </c>
      <c r="B268" s="17"/>
      <c r="C268" s="26"/>
      <c r="D268" s="19"/>
      <c r="E268" s="20"/>
      <c r="F268" s="20"/>
      <c r="G268" s="21"/>
      <c r="H268" s="20"/>
      <c r="I268" s="20"/>
      <c r="J268" s="22"/>
      <c r="K268" s="23">
        <v>106380</v>
      </c>
      <c r="L268" s="23">
        <v>720190048</v>
      </c>
      <c r="M268" s="24">
        <v>6.77</v>
      </c>
      <c r="N268" s="9"/>
      <c r="O268" s="25"/>
      <c r="P268" s="25"/>
    </row>
    <row r="269" spans="1:16" ht="24.95" customHeight="1" x14ac:dyDescent="0.25">
      <c r="A269" s="17">
        <v>43366</v>
      </c>
      <c r="B269" s="17"/>
      <c r="C269" s="26"/>
      <c r="D269" s="19"/>
      <c r="E269" s="20"/>
      <c r="F269" s="20"/>
      <c r="G269" s="21"/>
      <c r="H269" s="20"/>
      <c r="I269" s="20"/>
      <c r="J269" s="22"/>
      <c r="K269" s="23">
        <v>110000</v>
      </c>
      <c r="L269" s="23">
        <v>744700000</v>
      </c>
      <c r="M269" s="24">
        <v>6.77</v>
      </c>
      <c r="N269" s="9"/>
      <c r="O269" s="25"/>
      <c r="P269" s="25"/>
    </row>
    <row r="270" spans="1:16" ht="24.95" customHeight="1" x14ac:dyDescent="0.25">
      <c r="A270" s="17">
        <v>43367</v>
      </c>
      <c r="B270" s="17"/>
      <c r="C270" s="26"/>
      <c r="D270" s="19"/>
      <c r="E270" s="20"/>
      <c r="F270" s="20"/>
      <c r="G270" s="21"/>
      <c r="H270" s="20"/>
      <c r="I270" s="20"/>
      <c r="J270" s="22"/>
      <c r="K270" s="23">
        <v>110000</v>
      </c>
      <c r="L270" s="23">
        <v>744700000</v>
      </c>
      <c r="M270" s="24">
        <v>6.77</v>
      </c>
      <c r="N270" s="9"/>
      <c r="O270" s="25"/>
      <c r="P270" s="25"/>
    </row>
    <row r="271" spans="1:16" ht="24.95" customHeight="1" x14ac:dyDescent="0.25">
      <c r="A271" s="17">
        <v>43368</v>
      </c>
      <c r="B271" s="17"/>
      <c r="C271" s="26"/>
      <c r="D271" s="19"/>
      <c r="E271" s="20"/>
      <c r="F271" s="20"/>
      <c r="G271" s="21"/>
      <c r="H271" s="20"/>
      <c r="I271" s="20"/>
      <c r="J271" s="22"/>
      <c r="K271" s="23">
        <v>110000</v>
      </c>
      <c r="L271" s="23">
        <v>744700000</v>
      </c>
      <c r="M271" s="24">
        <v>6.77</v>
      </c>
      <c r="N271" s="9"/>
      <c r="O271" s="25"/>
      <c r="P271" s="25"/>
    </row>
    <row r="272" spans="1:16" ht="24.95" customHeight="1" x14ac:dyDescent="0.25">
      <c r="A272" s="17">
        <v>43369</v>
      </c>
      <c r="B272" s="17"/>
      <c r="C272" s="18"/>
      <c r="D272" s="19"/>
      <c r="E272" s="20"/>
      <c r="F272" s="20"/>
      <c r="G272" s="21"/>
      <c r="H272" s="20"/>
      <c r="I272" s="20"/>
      <c r="J272" s="22"/>
      <c r="K272" s="23">
        <v>110000</v>
      </c>
      <c r="L272" s="23">
        <v>744700000</v>
      </c>
      <c r="M272" s="24">
        <v>6.77</v>
      </c>
      <c r="N272" s="9"/>
      <c r="O272" s="25"/>
      <c r="P272" s="25"/>
    </row>
    <row r="273" spans="1:16" ht="24.95" customHeight="1" x14ac:dyDescent="0.25">
      <c r="A273" s="17">
        <v>43370</v>
      </c>
      <c r="B273" s="17"/>
      <c r="C273" s="26"/>
      <c r="D273" s="19"/>
      <c r="E273" s="20"/>
      <c r="F273" s="20"/>
      <c r="G273" s="21"/>
      <c r="H273" s="20"/>
      <c r="I273" s="20"/>
      <c r="J273" s="22"/>
      <c r="K273" s="23">
        <v>110000</v>
      </c>
      <c r="L273" s="23">
        <v>744700000</v>
      </c>
      <c r="M273" s="24">
        <v>6.77</v>
      </c>
      <c r="N273" s="9"/>
      <c r="O273" s="25"/>
      <c r="P273" s="25"/>
    </row>
    <row r="274" spans="1:16" ht="24.95" customHeight="1" x14ac:dyDescent="0.25">
      <c r="A274" s="17">
        <v>43371</v>
      </c>
      <c r="B274" s="17">
        <f>A274-1</f>
        <v>43370</v>
      </c>
      <c r="C274" s="18" t="s">
        <v>24</v>
      </c>
      <c r="D274" s="19">
        <v>18</v>
      </c>
      <c r="E274" s="20">
        <v>68000</v>
      </c>
      <c r="F274" s="20">
        <v>465000000</v>
      </c>
      <c r="G274" s="21">
        <f>F274/E274/1000</f>
        <v>6.8382352941176467</v>
      </c>
      <c r="H274" s="20">
        <v>0</v>
      </c>
      <c r="I274" s="20">
        <v>0</v>
      </c>
      <c r="J274" s="22" t="s">
        <v>25</v>
      </c>
      <c r="K274" s="23">
        <v>44833</v>
      </c>
      <c r="L274" s="23">
        <v>303521664</v>
      </c>
      <c r="M274" s="24">
        <v>6.77</v>
      </c>
      <c r="N274" s="9"/>
      <c r="O274" s="25"/>
      <c r="P274" s="25"/>
    </row>
    <row r="275" spans="1:16" ht="24.95" customHeight="1" x14ac:dyDescent="0.25">
      <c r="A275" s="17">
        <v>43372</v>
      </c>
      <c r="B275" s="17"/>
      <c r="C275" s="26"/>
      <c r="D275" s="19"/>
      <c r="E275" s="20"/>
      <c r="F275" s="20"/>
      <c r="G275" s="21"/>
      <c r="H275" s="20"/>
      <c r="I275" s="20"/>
      <c r="J275" s="22"/>
      <c r="K275" s="23">
        <v>44833</v>
      </c>
      <c r="L275" s="23">
        <v>303521664</v>
      </c>
      <c r="M275" s="24">
        <v>6.77</v>
      </c>
      <c r="N275" s="9"/>
      <c r="O275" s="25"/>
      <c r="P275" s="25"/>
    </row>
    <row r="276" spans="1:16" ht="24.95" customHeight="1" x14ac:dyDescent="0.25">
      <c r="A276" s="17">
        <v>43373</v>
      </c>
      <c r="B276" s="17"/>
      <c r="C276" s="26"/>
      <c r="D276" s="19"/>
      <c r="E276" s="20"/>
      <c r="F276" s="20"/>
      <c r="G276" s="21"/>
      <c r="H276" s="20"/>
      <c r="I276" s="20"/>
      <c r="J276" s="22"/>
      <c r="K276" s="23">
        <v>48454</v>
      </c>
      <c r="L276" s="23">
        <v>328031569</v>
      </c>
      <c r="M276" s="24">
        <v>6.77</v>
      </c>
      <c r="N276" s="9"/>
      <c r="O276" s="25"/>
      <c r="P276" s="25"/>
    </row>
    <row r="277" spans="1:16" ht="24.95" customHeight="1" x14ac:dyDescent="0.25">
      <c r="A277" s="17">
        <v>43374</v>
      </c>
      <c r="B277" s="17"/>
      <c r="C277" s="26"/>
      <c r="D277" s="19"/>
      <c r="E277" s="20"/>
      <c r="F277" s="20"/>
      <c r="G277" s="21"/>
      <c r="H277" s="20"/>
      <c r="I277" s="20"/>
      <c r="J277" s="22"/>
      <c r="K277" s="23">
        <v>52074</v>
      </c>
      <c r="L277" s="23">
        <v>352541474</v>
      </c>
      <c r="M277" s="24">
        <v>6.77</v>
      </c>
      <c r="N277" s="9"/>
      <c r="O277" s="25"/>
      <c r="P277" s="25"/>
    </row>
    <row r="278" spans="1:16" ht="24.95" customHeight="1" x14ac:dyDescent="0.25">
      <c r="A278" s="17">
        <v>43375</v>
      </c>
      <c r="B278" s="17"/>
      <c r="C278" s="26"/>
      <c r="D278" s="19"/>
      <c r="E278" s="20"/>
      <c r="F278" s="20"/>
      <c r="G278" s="21"/>
      <c r="H278" s="20"/>
      <c r="I278" s="20"/>
      <c r="J278" s="22"/>
      <c r="K278" s="23">
        <v>55694</v>
      </c>
      <c r="L278" s="23">
        <v>377051379</v>
      </c>
      <c r="M278" s="24">
        <v>6.77</v>
      </c>
      <c r="N278" s="9"/>
      <c r="O278" s="25"/>
      <c r="P278" s="25"/>
    </row>
    <row r="279" spans="1:16" ht="24.95" customHeight="1" x14ac:dyDescent="0.25">
      <c r="A279" s="17">
        <v>43376</v>
      </c>
      <c r="B279" s="17"/>
      <c r="C279" s="18"/>
      <c r="D279" s="19"/>
      <c r="E279" s="20"/>
      <c r="F279" s="20"/>
      <c r="G279" s="21"/>
      <c r="H279" s="20"/>
      <c r="I279" s="20"/>
      <c r="J279" s="22"/>
      <c r="K279" s="23">
        <v>59315</v>
      </c>
      <c r="L279" s="23">
        <v>401561284</v>
      </c>
      <c r="M279" s="24">
        <v>6.77</v>
      </c>
      <c r="N279" s="9"/>
      <c r="O279" s="25"/>
      <c r="P279" s="25"/>
    </row>
    <row r="280" spans="1:16" ht="24.95" customHeight="1" x14ac:dyDescent="0.25">
      <c r="A280" s="17">
        <v>43377</v>
      </c>
      <c r="B280" s="17"/>
      <c r="C280" s="26"/>
      <c r="D280" s="19"/>
      <c r="E280" s="20"/>
      <c r="F280" s="20"/>
      <c r="G280" s="21"/>
      <c r="H280" s="20"/>
      <c r="I280" s="20"/>
      <c r="J280" s="22"/>
      <c r="K280" s="23">
        <v>62935</v>
      </c>
      <c r="L280" s="23">
        <v>426071189</v>
      </c>
      <c r="M280" s="24">
        <v>6.77</v>
      </c>
      <c r="N280" s="9"/>
      <c r="O280" s="25"/>
      <c r="P280" s="25"/>
    </row>
    <row r="281" spans="1:16" ht="24.95" customHeight="1" x14ac:dyDescent="0.25">
      <c r="A281" s="17">
        <v>43378</v>
      </c>
      <c r="B281" s="17"/>
      <c r="C281" s="26"/>
      <c r="D281" s="19"/>
      <c r="E281" s="20"/>
      <c r="F281" s="20"/>
      <c r="G281" s="21"/>
      <c r="H281" s="20"/>
      <c r="I281" s="20"/>
      <c r="J281" s="22"/>
      <c r="K281" s="23">
        <v>66556</v>
      </c>
      <c r="L281" s="23">
        <v>450581094</v>
      </c>
      <c r="M281" s="24">
        <v>6.77</v>
      </c>
      <c r="N281" s="9"/>
      <c r="O281" s="25"/>
      <c r="P281" s="25"/>
    </row>
    <row r="282" spans="1:16" ht="24.95" customHeight="1" x14ac:dyDescent="0.25">
      <c r="A282" s="17">
        <v>43379</v>
      </c>
      <c r="B282" s="17"/>
      <c r="C282" s="26"/>
      <c r="D282" s="19"/>
      <c r="E282" s="20"/>
      <c r="F282" s="20"/>
      <c r="G282" s="21"/>
      <c r="H282" s="20"/>
      <c r="I282" s="20"/>
      <c r="J282" s="22"/>
      <c r="K282" s="23">
        <v>70176</v>
      </c>
      <c r="L282" s="23">
        <v>475090999</v>
      </c>
      <c r="M282" s="24">
        <v>6.77</v>
      </c>
      <c r="N282" s="9"/>
      <c r="O282" s="25"/>
      <c r="P282" s="25"/>
    </row>
    <row r="283" spans="1:16" ht="24.95" customHeight="1" x14ac:dyDescent="0.25">
      <c r="A283" s="17">
        <v>43380</v>
      </c>
      <c r="B283" s="17"/>
      <c r="C283" s="26"/>
      <c r="D283" s="19"/>
      <c r="E283" s="20"/>
      <c r="F283" s="20"/>
      <c r="G283" s="21"/>
      <c r="H283" s="20"/>
      <c r="I283" s="20"/>
      <c r="J283" s="22"/>
      <c r="K283" s="23">
        <v>73796</v>
      </c>
      <c r="L283" s="23">
        <v>499600904</v>
      </c>
      <c r="M283" s="24">
        <v>6.77</v>
      </c>
      <c r="N283" s="9"/>
      <c r="O283" s="25"/>
      <c r="P283" s="25"/>
    </row>
    <row r="284" spans="1:16" ht="24.95" customHeight="1" x14ac:dyDescent="0.25">
      <c r="A284" s="17">
        <v>43381</v>
      </c>
      <c r="B284" s="17"/>
      <c r="C284" s="26"/>
      <c r="D284" s="19"/>
      <c r="E284" s="20"/>
      <c r="F284" s="20"/>
      <c r="G284" s="21"/>
      <c r="H284" s="20"/>
      <c r="I284" s="20"/>
      <c r="J284" s="22"/>
      <c r="K284" s="23">
        <v>77417</v>
      </c>
      <c r="L284" s="23">
        <v>524110809</v>
      </c>
      <c r="M284" s="24">
        <v>6.77</v>
      </c>
      <c r="N284" s="9"/>
      <c r="O284" s="25"/>
      <c r="P284" s="25"/>
    </row>
    <row r="285" spans="1:16" ht="24.95" customHeight="1" x14ac:dyDescent="0.25">
      <c r="A285" s="17">
        <v>43382</v>
      </c>
      <c r="B285" s="17"/>
      <c r="C285" s="18"/>
      <c r="D285" s="19"/>
      <c r="E285" s="20"/>
      <c r="F285" s="20"/>
      <c r="G285" s="21"/>
      <c r="H285" s="20"/>
      <c r="I285" s="20"/>
      <c r="J285" s="22"/>
      <c r="K285" s="23">
        <v>81037</v>
      </c>
      <c r="L285" s="23">
        <v>548620713</v>
      </c>
      <c r="M285" s="24">
        <v>6.77</v>
      </c>
      <c r="N285" s="9"/>
      <c r="O285" s="25"/>
      <c r="P285" s="25"/>
    </row>
    <row r="286" spans="1:16" ht="24.95" customHeight="1" x14ac:dyDescent="0.25">
      <c r="A286" s="17">
        <v>43383</v>
      </c>
      <c r="B286" s="17"/>
      <c r="C286" s="26"/>
      <c r="D286" s="19"/>
      <c r="E286" s="20"/>
      <c r="F286" s="20"/>
      <c r="G286" s="21"/>
      <c r="H286" s="20"/>
      <c r="I286" s="20"/>
      <c r="J286" s="22"/>
      <c r="K286" s="23">
        <v>84657</v>
      </c>
      <c r="L286" s="23">
        <v>573130618</v>
      </c>
      <c r="M286" s="24">
        <v>6.77</v>
      </c>
      <c r="N286" s="9"/>
      <c r="O286" s="25"/>
      <c r="P286" s="25"/>
    </row>
    <row r="287" spans="1:16" ht="24.95" customHeight="1" x14ac:dyDescent="0.25">
      <c r="A287" s="17">
        <v>43384</v>
      </c>
      <c r="B287" s="17"/>
      <c r="C287" s="26"/>
      <c r="D287" s="19"/>
      <c r="E287" s="20"/>
      <c r="F287" s="20"/>
      <c r="G287" s="21"/>
      <c r="H287" s="20"/>
      <c r="I287" s="20"/>
      <c r="J287" s="22"/>
      <c r="K287" s="23">
        <v>88278</v>
      </c>
      <c r="L287" s="23">
        <v>597640523</v>
      </c>
      <c r="M287" s="24">
        <v>6.77</v>
      </c>
      <c r="N287" s="9"/>
      <c r="O287" s="25"/>
      <c r="P287" s="25"/>
    </row>
    <row r="288" spans="1:16" ht="24.95" customHeight="1" x14ac:dyDescent="0.25">
      <c r="A288" s="17">
        <v>43385</v>
      </c>
      <c r="B288" s="17"/>
      <c r="C288" s="26"/>
      <c r="D288" s="19"/>
      <c r="E288" s="20"/>
      <c r="F288" s="20"/>
      <c r="G288" s="21"/>
      <c r="H288" s="20"/>
      <c r="I288" s="20"/>
      <c r="J288" s="22"/>
      <c r="K288" s="23">
        <v>91898</v>
      </c>
      <c r="L288" s="23">
        <v>622150428</v>
      </c>
      <c r="M288" s="24">
        <v>6.77</v>
      </c>
      <c r="N288" s="9"/>
      <c r="O288" s="25"/>
      <c r="P288" s="25"/>
    </row>
    <row r="289" spans="1:16" ht="24.95" customHeight="1" x14ac:dyDescent="0.25">
      <c r="A289" s="17">
        <v>43386</v>
      </c>
      <c r="B289" s="17"/>
      <c r="C289" s="18"/>
      <c r="D289" s="19"/>
      <c r="E289" s="20"/>
      <c r="F289" s="20"/>
      <c r="G289" s="21"/>
      <c r="H289" s="20"/>
      <c r="I289" s="20"/>
      <c r="J289" s="22"/>
      <c r="K289" s="23">
        <v>95519</v>
      </c>
      <c r="L289" s="23">
        <v>646660333</v>
      </c>
      <c r="M289" s="24">
        <v>6.77</v>
      </c>
      <c r="N289" s="9"/>
      <c r="O289" s="25"/>
      <c r="P289" s="25"/>
    </row>
    <row r="290" spans="1:16" ht="24.95" customHeight="1" x14ac:dyDescent="0.25">
      <c r="A290" s="17">
        <v>43387</v>
      </c>
      <c r="B290" s="17"/>
      <c r="C290" s="26"/>
      <c r="D290" s="19"/>
      <c r="E290" s="20"/>
      <c r="F290" s="20"/>
      <c r="G290" s="21"/>
      <c r="H290" s="20"/>
      <c r="I290" s="20"/>
      <c r="J290" s="22"/>
      <c r="K290" s="23">
        <v>99139</v>
      </c>
      <c r="L290" s="23">
        <v>671170238</v>
      </c>
      <c r="M290" s="24">
        <v>6.77</v>
      </c>
      <c r="N290" s="9"/>
      <c r="O290" s="25"/>
      <c r="P290" s="25"/>
    </row>
    <row r="291" spans="1:16" ht="24.95" customHeight="1" x14ac:dyDescent="0.25">
      <c r="A291" s="17">
        <v>43388</v>
      </c>
      <c r="B291" s="17"/>
      <c r="C291" s="26"/>
      <c r="D291" s="19"/>
      <c r="E291" s="20"/>
      <c r="F291" s="20"/>
      <c r="G291" s="21"/>
      <c r="H291" s="20"/>
      <c r="I291" s="20"/>
      <c r="J291" s="22"/>
      <c r="K291" s="23">
        <v>102759</v>
      </c>
      <c r="L291" s="23">
        <v>695680143</v>
      </c>
      <c r="M291" s="24">
        <v>6.77</v>
      </c>
      <c r="N291" s="9"/>
      <c r="O291" s="25"/>
      <c r="P291" s="25"/>
    </row>
    <row r="292" spans="1:16" ht="24.95" customHeight="1" x14ac:dyDescent="0.25">
      <c r="A292" s="17">
        <v>43389</v>
      </c>
      <c r="B292" s="17"/>
      <c r="C292" s="26"/>
      <c r="D292" s="19"/>
      <c r="E292" s="20"/>
      <c r="F292" s="20"/>
      <c r="G292" s="21"/>
      <c r="H292" s="20"/>
      <c r="I292" s="20"/>
      <c r="J292" s="22"/>
      <c r="K292" s="23">
        <v>106380</v>
      </c>
      <c r="L292" s="23">
        <v>720190048</v>
      </c>
      <c r="M292" s="24">
        <v>6.77</v>
      </c>
      <c r="N292" s="9"/>
      <c r="O292" s="25"/>
      <c r="P292" s="25"/>
    </row>
    <row r="293" spans="1:16" ht="24.95" customHeight="1" x14ac:dyDescent="0.25">
      <c r="A293" s="17">
        <v>43390</v>
      </c>
      <c r="B293" s="17">
        <f>A293-1</f>
        <v>43389</v>
      </c>
      <c r="C293" s="18" t="s">
        <v>24</v>
      </c>
      <c r="D293" s="19">
        <v>18</v>
      </c>
      <c r="E293" s="20">
        <v>68000</v>
      </c>
      <c r="F293" s="20">
        <v>465000000</v>
      </c>
      <c r="G293" s="21">
        <f>F293/E293/1000</f>
        <v>6.8382352941176467</v>
      </c>
      <c r="H293" s="20">
        <v>0</v>
      </c>
      <c r="I293" s="20">
        <v>0</v>
      </c>
      <c r="J293" s="22" t="s">
        <v>25</v>
      </c>
      <c r="K293" s="23">
        <v>44833</v>
      </c>
      <c r="L293" s="23">
        <v>303521664</v>
      </c>
      <c r="M293" s="24">
        <v>6.77</v>
      </c>
      <c r="N293" s="9"/>
      <c r="O293" s="25"/>
      <c r="P293" s="25"/>
    </row>
    <row r="294" spans="1:16" ht="24.95" customHeight="1" x14ac:dyDescent="0.25">
      <c r="A294" s="17">
        <v>43391</v>
      </c>
      <c r="B294" s="17"/>
      <c r="C294" s="26"/>
      <c r="D294" s="19"/>
      <c r="E294" s="20"/>
      <c r="F294" s="20"/>
      <c r="G294" s="21"/>
      <c r="H294" s="20"/>
      <c r="I294" s="20"/>
      <c r="J294" s="22"/>
      <c r="K294" s="23">
        <v>44833</v>
      </c>
      <c r="L294" s="23">
        <v>303521664</v>
      </c>
      <c r="M294" s="24">
        <v>6.77</v>
      </c>
      <c r="N294" s="9"/>
      <c r="O294" s="25"/>
      <c r="P294" s="25"/>
    </row>
    <row r="295" spans="1:16" ht="24.95" customHeight="1" x14ac:dyDescent="0.25">
      <c r="A295" s="17">
        <v>43392</v>
      </c>
      <c r="B295" s="17"/>
      <c r="C295" s="26"/>
      <c r="D295" s="19"/>
      <c r="E295" s="20"/>
      <c r="F295" s="20"/>
      <c r="G295" s="21"/>
      <c r="H295" s="20"/>
      <c r="I295" s="20"/>
      <c r="J295" s="22"/>
      <c r="K295" s="23">
        <v>48454</v>
      </c>
      <c r="L295" s="23">
        <v>328031569</v>
      </c>
      <c r="M295" s="24">
        <v>6.77</v>
      </c>
      <c r="N295" s="9"/>
      <c r="O295" s="25"/>
      <c r="P295" s="25"/>
    </row>
    <row r="296" spans="1:16" ht="24.95" customHeight="1" x14ac:dyDescent="0.25">
      <c r="A296" s="17">
        <v>43393</v>
      </c>
      <c r="B296" s="17"/>
      <c r="C296" s="26"/>
      <c r="D296" s="19"/>
      <c r="E296" s="20"/>
      <c r="F296" s="20"/>
      <c r="G296" s="21"/>
      <c r="H296" s="20"/>
      <c r="I296" s="20"/>
      <c r="J296" s="22"/>
      <c r="K296" s="23">
        <v>52074</v>
      </c>
      <c r="L296" s="23">
        <v>352541474</v>
      </c>
      <c r="M296" s="24">
        <v>6.77</v>
      </c>
      <c r="N296" s="9"/>
      <c r="O296" s="25"/>
      <c r="P296" s="25"/>
    </row>
    <row r="297" spans="1:16" ht="24.95" customHeight="1" x14ac:dyDescent="0.25">
      <c r="A297" s="17">
        <v>43394</v>
      </c>
      <c r="B297" s="17"/>
      <c r="C297" s="26"/>
      <c r="D297" s="19"/>
      <c r="E297" s="20"/>
      <c r="F297" s="20"/>
      <c r="G297" s="21"/>
      <c r="H297" s="20"/>
      <c r="I297" s="20"/>
      <c r="J297" s="22"/>
      <c r="K297" s="23">
        <v>55694</v>
      </c>
      <c r="L297" s="23">
        <v>377051379</v>
      </c>
      <c r="M297" s="24">
        <v>6.77</v>
      </c>
      <c r="N297" s="9"/>
      <c r="O297" s="25"/>
      <c r="P297" s="25"/>
    </row>
    <row r="298" spans="1:16" ht="24.95" customHeight="1" x14ac:dyDescent="0.25">
      <c r="A298" s="17">
        <v>43395</v>
      </c>
      <c r="B298" s="17"/>
      <c r="C298" s="18"/>
      <c r="D298" s="19"/>
      <c r="E298" s="20"/>
      <c r="F298" s="20"/>
      <c r="G298" s="21"/>
      <c r="H298" s="20"/>
      <c r="I298" s="20"/>
      <c r="J298" s="22"/>
      <c r="K298" s="23">
        <v>59315</v>
      </c>
      <c r="L298" s="23">
        <v>401561284</v>
      </c>
      <c r="M298" s="24">
        <v>6.77</v>
      </c>
      <c r="N298" s="9"/>
      <c r="O298" s="25"/>
      <c r="P298" s="25"/>
    </row>
    <row r="299" spans="1:16" ht="24.95" customHeight="1" x14ac:dyDescent="0.25">
      <c r="A299" s="17">
        <v>43396</v>
      </c>
      <c r="B299" s="17"/>
      <c r="C299" s="26"/>
      <c r="D299" s="19"/>
      <c r="E299" s="20"/>
      <c r="F299" s="20"/>
      <c r="G299" s="21"/>
      <c r="H299" s="20"/>
      <c r="I299" s="20"/>
      <c r="J299" s="22"/>
      <c r="K299" s="23">
        <v>62935</v>
      </c>
      <c r="L299" s="23">
        <v>426071189</v>
      </c>
      <c r="M299" s="24">
        <v>6.77</v>
      </c>
      <c r="N299" s="9"/>
      <c r="O299" s="25"/>
      <c r="P299" s="25"/>
    </row>
    <row r="300" spans="1:16" ht="24.95" customHeight="1" x14ac:dyDescent="0.25">
      <c r="A300" s="17">
        <v>43397</v>
      </c>
      <c r="B300" s="17"/>
      <c r="C300" s="26"/>
      <c r="D300" s="19"/>
      <c r="E300" s="20"/>
      <c r="F300" s="20"/>
      <c r="G300" s="21"/>
      <c r="H300" s="20"/>
      <c r="I300" s="20"/>
      <c r="J300" s="22"/>
      <c r="K300" s="23">
        <v>66556</v>
      </c>
      <c r="L300" s="23">
        <v>450581094</v>
      </c>
      <c r="M300" s="24">
        <v>6.77</v>
      </c>
      <c r="N300" s="9"/>
      <c r="O300" s="25"/>
      <c r="P300" s="25"/>
    </row>
    <row r="301" spans="1:16" ht="24.95" customHeight="1" x14ac:dyDescent="0.25">
      <c r="A301" s="17">
        <v>43398</v>
      </c>
      <c r="B301" s="17"/>
      <c r="C301" s="26"/>
      <c r="D301" s="19"/>
      <c r="E301" s="20"/>
      <c r="F301" s="20"/>
      <c r="G301" s="21"/>
      <c r="H301" s="20"/>
      <c r="I301" s="20"/>
      <c r="J301" s="22"/>
      <c r="K301" s="23">
        <v>70176</v>
      </c>
      <c r="L301" s="23">
        <v>475090999</v>
      </c>
      <c r="M301" s="24">
        <v>6.77</v>
      </c>
      <c r="N301" s="9"/>
      <c r="O301" s="25"/>
      <c r="P301" s="25"/>
    </row>
    <row r="302" spans="1:16" ht="24.95" customHeight="1" x14ac:dyDescent="0.25">
      <c r="A302" s="17">
        <v>43399</v>
      </c>
      <c r="B302" s="17"/>
      <c r="C302" s="26"/>
      <c r="D302" s="19"/>
      <c r="E302" s="20"/>
      <c r="F302" s="20"/>
      <c r="G302" s="21"/>
      <c r="H302" s="20"/>
      <c r="I302" s="20"/>
      <c r="J302" s="22"/>
      <c r="K302" s="23">
        <v>73796</v>
      </c>
      <c r="L302" s="23">
        <v>499600904</v>
      </c>
      <c r="M302" s="24">
        <v>6.77</v>
      </c>
      <c r="N302" s="9"/>
      <c r="O302" s="25"/>
      <c r="P302" s="25"/>
    </row>
    <row r="303" spans="1:16" ht="24.95" customHeight="1" x14ac:dyDescent="0.25">
      <c r="A303" s="17">
        <v>43400</v>
      </c>
      <c r="B303" s="17"/>
      <c r="C303" s="27"/>
      <c r="D303" s="19"/>
      <c r="E303" s="20"/>
      <c r="F303" s="20"/>
      <c r="G303" s="21"/>
      <c r="H303" s="20"/>
      <c r="I303" s="20"/>
      <c r="J303" s="22"/>
      <c r="K303" s="23">
        <v>77417</v>
      </c>
      <c r="L303" s="23">
        <v>524110809</v>
      </c>
      <c r="M303" s="24">
        <v>6.77</v>
      </c>
      <c r="N303" s="9"/>
      <c r="O303" s="25"/>
      <c r="P303" s="25"/>
    </row>
    <row r="304" spans="1:16" ht="24.95" customHeight="1" x14ac:dyDescent="0.25">
      <c r="A304" s="17">
        <v>43401</v>
      </c>
      <c r="B304" s="17"/>
      <c r="C304" s="26"/>
      <c r="D304" s="19"/>
      <c r="E304" s="20"/>
      <c r="F304" s="20"/>
      <c r="G304" s="21"/>
      <c r="H304" s="20"/>
      <c r="I304" s="20"/>
      <c r="J304" s="22"/>
      <c r="K304" s="23">
        <v>81037</v>
      </c>
      <c r="L304" s="23">
        <v>548620713</v>
      </c>
      <c r="M304" s="24">
        <v>6.77</v>
      </c>
      <c r="N304" s="9"/>
      <c r="O304" s="25"/>
      <c r="P304" s="25"/>
    </row>
    <row r="305" spans="1:16" ht="24.95" customHeight="1" x14ac:dyDescent="0.25">
      <c r="A305" s="17">
        <v>43402</v>
      </c>
      <c r="B305" s="17"/>
      <c r="C305" s="26"/>
      <c r="D305" s="19"/>
      <c r="E305" s="20"/>
      <c r="F305" s="20"/>
      <c r="G305" s="21"/>
      <c r="H305" s="20"/>
      <c r="I305" s="20"/>
      <c r="J305" s="22"/>
      <c r="K305" s="23">
        <v>84657</v>
      </c>
      <c r="L305" s="23">
        <v>573130618</v>
      </c>
      <c r="M305" s="24">
        <v>6.77</v>
      </c>
      <c r="N305" s="9"/>
      <c r="O305" s="25"/>
      <c r="P305" s="25"/>
    </row>
    <row r="306" spans="1:16" ht="24.95" customHeight="1" x14ac:dyDescent="0.25">
      <c r="A306" s="17">
        <v>43403</v>
      </c>
      <c r="B306" s="17"/>
      <c r="C306" s="26"/>
      <c r="D306" s="19"/>
      <c r="E306" s="20"/>
      <c r="F306" s="20"/>
      <c r="G306" s="21"/>
      <c r="H306" s="20"/>
      <c r="I306" s="20"/>
      <c r="J306" s="22"/>
      <c r="K306" s="23">
        <v>88278</v>
      </c>
      <c r="L306" s="23">
        <v>597640523</v>
      </c>
      <c r="M306" s="24">
        <v>6.77</v>
      </c>
      <c r="N306" s="9"/>
      <c r="O306" s="25"/>
      <c r="P306" s="25"/>
    </row>
    <row r="307" spans="1:16" ht="24.95" customHeight="1" x14ac:dyDescent="0.25">
      <c r="A307" s="17">
        <v>43404</v>
      </c>
      <c r="B307" s="17"/>
      <c r="C307" s="26"/>
      <c r="D307" s="19"/>
      <c r="E307" s="20"/>
      <c r="F307" s="20"/>
      <c r="G307" s="21"/>
      <c r="H307" s="20"/>
      <c r="I307" s="20"/>
      <c r="J307" s="22"/>
      <c r="K307" s="23">
        <v>91898</v>
      </c>
      <c r="L307" s="23">
        <v>622150428</v>
      </c>
      <c r="M307" s="24">
        <v>6.77</v>
      </c>
      <c r="N307" s="9"/>
      <c r="O307" s="25"/>
      <c r="P307" s="25"/>
    </row>
    <row r="308" spans="1:16" ht="24.95" customHeight="1" x14ac:dyDescent="0.25">
      <c r="A308" s="17">
        <v>43405</v>
      </c>
      <c r="B308" s="17"/>
      <c r="C308" s="26"/>
      <c r="D308" s="19"/>
      <c r="E308" s="20"/>
      <c r="F308" s="20"/>
      <c r="G308" s="21"/>
      <c r="H308" s="20"/>
      <c r="I308" s="20"/>
      <c r="J308" s="22"/>
      <c r="K308" s="23">
        <v>95519</v>
      </c>
      <c r="L308" s="23">
        <v>646660333</v>
      </c>
      <c r="M308" s="24">
        <v>6.77</v>
      </c>
      <c r="N308" s="9"/>
      <c r="O308" s="25"/>
      <c r="P308" s="25"/>
    </row>
    <row r="309" spans="1:16" ht="24.95" customHeight="1" x14ac:dyDescent="0.25">
      <c r="A309" s="17">
        <v>43406</v>
      </c>
      <c r="B309" s="17"/>
      <c r="C309" s="26"/>
      <c r="D309" s="19"/>
      <c r="E309" s="20"/>
      <c r="F309" s="20"/>
      <c r="G309" s="21"/>
      <c r="H309" s="20"/>
      <c r="I309" s="20"/>
      <c r="J309" s="22"/>
      <c r="K309" s="23">
        <v>99139</v>
      </c>
      <c r="L309" s="23">
        <v>671170238</v>
      </c>
      <c r="M309" s="24">
        <v>6.77</v>
      </c>
      <c r="N309" s="9"/>
      <c r="O309" s="25"/>
      <c r="P309" s="25"/>
    </row>
    <row r="310" spans="1:16" ht="24.95" customHeight="1" x14ac:dyDescent="0.25">
      <c r="A310" s="17">
        <v>43407</v>
      </c>
      <c r="B310" s="17"/>
      <c r="C310" s="18"/>
      <c r="D310" s="19"/>
      <c r="E310" s="20"/>
      <c r="F310" s="20"/>
      <c r="G310" s="21"/>
      <c r="H310" s="20"/>
      <c r="I310" s="20"/>
      <c r="J310" s="22"/>
      <c r="K310" s="23">
        <v>102759</v>
      </c>
      <c r="L310" s="23">
        <v>695680143</v>
      </c>
      <c r="M310" s="24">
        <v>6.77</v>
      </c>
      <c r="N310" s="9"/>
      <c r="O310" s="25"/>
      <c r="P310" s="25"/>
    </row>
    <row r="311" spans="1:16" ht="24.95" customHeight="1" x14ac:dyDescent="0.25">
      <c r="A311" s="17">
        <v>43408</v>
      </c>
      <c r="B311" s="17"/>
      <c r="C311" s="26"/>
      <c r="D311" s="19"/>
      <c r="E311" s="20"/>
      <c r="F311" s="20"/>
      <c r="G311" s="21"/>
      <c r="H311" s="20"/>
      <c r="I311" s="20"/>
      <c r="J311" s="22"/>
      <c r="K311" s="23">
        <v>106380</v>
      </c>
      <c r="L311" s="23">
        <v>720190048</v>
      </c>
      <c r="M311" s="24">
        <v>6.77</v>
      </c>
      <c r="N311" s="9"/>
      <c r="O311" s="25"/>
      <c r="P311" s="25"/>
    </row>
    <row r="312" spans="1:16" ht="24.95" customHeight="1" x14ac:dyDescent="0.25">
      <c r="A312" s="17">
        <v>43409</v>
      </c>
      <c r="B312" s="17"/>
      <c r="C312" s="18"/>
      <c r="D312" s="19"/>
      <c r="E312" s="20"/>
      <c r="F312" s="20"/>
      <c r="G312" s="21"/>
      <c r="H312" s="20"/>
      <c r="I312" s="20"/>
      <c r="J312" s="22"/>
      <c r="K312" s="23">
        <v>110000</v>
      </c>
      <c r="L312" s="23">
        <v>744700000</v>
      </c>
      <c r="M312" s="24">
        <v>6.77</v>
      </c>
      <c r="N312" s="9"/>
      <c r="O312" s="25"/>
      <c r="P312" s="25"/>
    </row>
    <row r="313" spans="1:16" ht="24.95" customHeight="1" x14ac:dyDescent="0.25">
      <c r="A313" s="17">
        <v>43410</v>
      </c>
      <c r="B313" s="17"/>
      <c r="C313" s="26"/>
      <c r="D313" s="19"/>
      <c r="E313" s="20"/>
      <c r="F313" s="20"/>
      <c r="G313" s="21"/>
      <c r="H313" s="20"/>
      <c r="I313" s="20"/>
      <c r="J313" s="22"/>
      <c r="K313" s="23">
        <v>110000</v>
      </c>
      <c r="L313" s="23">
        <v>744700000</v>
      </c>
      <c r="M313" s="24">
        <v>6.77</v>
      </c>
      <c r="N313" s="9"/>
      <c r="O313" s="25"/>
      <c r="P313" s="25"/>
    </row>
    <row r="314" spans="1:16" ht="24.95" customHeight="1" x14ac:dyDescent="0.25">
      <c r="A314" s="17">
        <v>43411</v>
      </c>
      <c r="B314" s="17"/>
      <c r="C314" s="18"/>
      <c r="D314" s="19"/>
      <c r="E314" s="20"/>
      <c r="F314" s="20"/>
      <c r="G314" s="21"/>
      <c r="H314" s="20"/>
      <c r="I314" s="20"/>
      <c r="J314" s="22"/>
      <c r="K314" s="23">
        <v>110000</v>
      </c>
      <c r="L314" s="23">
        <v>744700000</v>
      </c>
      <c r="M314" s="24">
        <v>6.77</v>
      </c>
      <c r="N314" s="9"/>
      <c r="O314" s="25"/>
      <c r="P314" s="25"/>
    </row>
    <row r="315" spans="1:16" ht="24.95" customHeight="1" x14ac:dyDescent="0.25">
      <c r="A315" s="17">
        <v>43412</v>
      </c>
      <c r="B315" s="17"/>
      <c r="C315" s="26"/>
      <c r="D315" s="19"/>
      <c r="E315" s="20"/>
      <c r="F315" s="20"/>
      <c r="G315" s="21"/>
      <c r="H315" s="20"/>
      <c r="I315" s="20"/>
      <c r="J315" s="22"/>
      <c r="K315" s="23">
        <v>110000</v>
      </c>
      <c r="L315" s="23">
        <v>744700000</v>
      </c>
      <c r="M315" s="24">
        <v>6.77</v>
      </c>
      <c r="N315" s="9"/>
      <c r="O315" s="25"/>
      <c r="P315" s="25"/>
    </row>
    <row r="316" spans="1:16" ht="24.95" customHeight="1" x14ac:dyDescent="0.25">
      <c r="A316" s="17">
        <v>43413</v>
      </c>
      <c r="B316" s="17"/>
      <c r="C316" s="26"/>
      <c r="D316" s="19"/>
      <c r="E316" s="20"/>
      <c r="F316" s="20"/>
      <c r="G316" s="21"/>
      <c r="H316" s="20"/>
      <c r="I316" s="20"/>
      <c r="J316" s="22"/>
      <c r="K316" s="23">
        <v>110000</v>
      </c>
      <c r="L316" s="23">
        <v>744700000</v>
      </c>
      <c r="M316" s="24">
        <v>6.77</v>
      </c>
      <c r="N316" s="9"/>
      <c r="O316" s="25"/>
      <c r="P316" s="25"/>
    </row>
    <row r="317" spans="1:16" ht="24.95" customHeight="1" x14ac:dyDescent="0.25">
      <c r="A317" s="17">
        <v>43414</v>
      </c>
      <c r="B317" s="17"/>
      <c r="C317" s="26"/>
      <c r="D317" s="19"/>
      <c r="E317" s="20"/>
      <c r="F317" s="20"/>
      <c r="G317" s="21"/>
      <c r="H317" s="20"/>
      <c r="I317" s="20"/>
      <c r="J317" s="22"/>
      <c r="K317" s="23">
        <v>110000</v>
      </c>
      <c r="L317" s="23">
        <v>744700000</v>
      </c>
      <c r="M317" s="24">
        <v>6.77</v>
      </c>
      <c r="N317" s="9"/>
      <c r="O317" s="25"/>
      <c r="P317" s="25"/>
    </row>
    <row r="318" spans="1:16" ht="24.95" customHeight="1" x14ac:dyDescent="0.25">
      <c r="A318" s="17">
        <v>43415</v>
      </c>
      <c r="B318" s="17"/>
      <c r="C318" s="26"/>
      <c r="D318" s="19"/>
      <c r="E318" s="20"/>
      <c r="F318" s="20"/>
      <c r="G318" s="21"/>
      <c r="H318" s="20"/>
      <c r="I318" s="20"/>
      <c r="J318" s="22"/>
      <c r="K318" s="23">
        <v>110000</v>
      </c>
      <c r="L318" s="23">
        <v>744700000</v>
      </c>
      <c r="M318" s="24">
        <v>6.77</v>
      </c>
      <c r="N318" s="9"/>
      <c r="O318" s="25"/>
      <c r="P318" s="25"/>
    </row>
    <row r="319" spans="1:16" ht="24.95" customHeight="1" x14ac:dyDescent="0.25">
      <c r="A319" s="17">
        <v>43416</v>
      </c>
      <c r="B319" s="17"/>
      <c r="C319" s="18"/>
      <c r="D319" s="19"/>
      <c r="E319" s="20"/>
      <c r="F319" s="20"/>
      <c r="G319" s="21"/>
      <c r="H319" s="20"/>
      <c r="I319" s="20"/>
      <c r="J319" s="22"/>
      <c r="K319" s="23">
        <v>110000</v>
      </c>
      <c r="L319" s="23">
        <v>744700000</v>
      </c>
      <c r="M319" s="24">
        <v>6.77</v>
      </c>
      <c r="N319" s="9"/>
      <c r="O319" s="25"/>
      <c r="P319" s="25"/>
    </row>
    <row r="320" spans="1:16" ht="24.95" customHeight="1" x14ac:dyDescent="0.25">
      <c r="A320" s="17">
        <v>43417</v>
      </c>
      <c r="B320" s="17"/>
      <c r="C320" s="26"/>
      <c r="D320" s="19"/>
      <c r="E320" s="20"/>
      <c r="F320" s="20"/>
      <c r="G320" s="21"/>
      <c r="H320" s="20"/>
      <c r="I320" s="20"/>
      <c r="J320" s="22"/>
      <c r="K320" s="23">
        <v>110000</v>
      </c>
      <c r="L320" s="23">
        <v>744700000</v>
      </c>
      <c r="M320" s="24">
        <v>6.77</v>
      </c>
      <c r="N320" s="9"/>
      <c r="O320" s="25"/>
      <c r="P320" s="25"/>
    </row>
    <row r="321" spans="1:16" ht="24.95" customHeight="1" x14ac:dyDescent="0.25">
      <c r="A321" s="17">
        <v>43418</v>
      </c>
      <c r="B321" s="17"/>
      <c r="C321" s="26"/>
      <c r="D321" s="19"/>
      <c r="E321" s="20"/>
      <c r="F321" s="20"/>
      <c r="G321" s="21"/>
      <c r="H321" s="20"/>
      <c r="I321" s="20"/>
      <c r="J321" s="22"/>
      <c r="K321" s="23">
        <v>110000</v>
      </c>
      <c r="L321" s="23">
        <v>744700000</v>
      </c>
      <c r="M321" s="24">
        <v>6.77</v>
      </c>
      <c r="N321" s="9"/>
      <c r="O321" s="25"/>
      <c r="P321" s="25"/>
    </row>
    <row r="322" spans="1:16" ht="24.95" customHeight="1" x14ac:dyDescent="0.25">
      <c r="A322" s="17">
        <v>43419</v>
      </c>
      <c r="B322" s="17"/>
      <c r="C322" s="27"/>
      <c r="D322" s="19"/>
      <c r="E322" s="20"/>
      <c r="F322" s="20"/>
      <c r="G322" s="21"/>
      <c r="H322" s="20"/>
      <c r="I322" s="20"/>
      <c r="J322" s="22"/>
      <c r="K322" s="23">
        <v>110000</v>
      </c>
      <c r="L322" s="23">
        <v>744700000</v>
      </c>
      <c r="M322" s="24">
        <v>6.77</v>
      </c>
      <c r="N322" s="9"/>
      <c r="O322" s="25"/>
      <c r="P322" s="25"/>
    </row>
    <row r="323" spans="1:16" ht="24.95" customHeight="1" x14ac:dyDescent="0.25">
      <c r="A323" s="17">
        <v>43420</v>
      </c>
      <c r="B323" s="17"/>
      <c r="C323" s="26"/>
      <c r="D323" s="19"/>
      <c r="E323" s="20"/>
      <c r="F323" s="20"/>
      <c r="G323" s="21"/>
      <c r="H323" s="20"/>
      <c r="I323" s="20"/>
      <c r="J323" s="22"/>
      <c r="K323" s="23">
        <v>110000</v>
      </c>
      <c r="L323" s="23">
        <v>744700000</v>
      </c>
      <c r="M323" s="24">
        <v>6.77</v>
      </c>
      <c r="N323" s="9"/>
      <c r="O323" s="25"/>
      <c r="P323" s="25"/>
    </row>
    <row r="324" spans="1:16" ht="24.95" customHeight="1" x14ac:dyDescent="0.25">
      <c r="A324" s="17">
        <v>43421</v>
      </c>
      <c r="B324" s="17"/>
      <c r="C324" s="26"/>
      <c r="D324" s="19"/>
      <c r="E324" s="20"/>
      <c r="F324" s="20"/>
      <c r="G324" s="21"/>
      <c r="H324" s="20"/>
      <c r="I324" s="20"/>
      <c r="J324" s="22"/>
      <c r="K324" s="23">
        <v>110000</v>
      </c>
      <c r="L324" s="23">
        <v>744700000</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40042</v>
      </c>
      <c r="L325" s="23">
        <v>271082086</v>
      </c>
      <c r="M325" s="24">
        <v>6.77</v>
      </c>
      <c r="N325" s="9"/>
      <c r="O325" s="25"/>
      <c r="P325" s="25"/>
    </row>
    <row r="326" spans="1:16" ht="24.95" customHeight="1" x14ac:dyDescent="0.25">
      <c r="A326" s="17">
        <v>43423</v>
      </c>
      <c r="B326" s="17"/>
      <c r="C326" s="26"/>
      <c r="D326" s="19"/>
      <c r="E326" s="20"/>
      <c r="F326" s="20"/>
      <c r="G326" s="21"/>
      <c r="H326" s="20"/>
      <c r="I326" s="20"/>
      <c r="J326" s="22"/>
      <c r="K326" s="23">
        <v>40042</v>
      </c>
      <c r="L326" s="23">
        <v>271082086</v>
      </c>
      <c r="M326" s="24">
        <v>6.77</v>
      </c>
      <c r="N326" s="9"/>
      <c r="O326" s="25"/>
      <c r="P326" s="25"/>
    </row>
    <row r="327" spans="1:16" ht="24.95" customHeight="1" x14ac:dyDescent="0.25">
      <c r="A327" s="17">
        <v>43424</v>
      </c>
      <c r="B327" s="17"/>
      <c r="C327" s="26"/>
      <c r="D327" s="19"/>
      <c r="E327" s="20"/>
      <c r="F327" s="20"/>
      <c r="G327" s="21"/>
      <c r="H327" s="20"/>
      <c r="I327" s="20"/>
      <c r="J327" s="22"/>
      <c r="K327" s="23">
        <v>43928</v>
      </c>
      <c r="L327" s="23">
        <v>297394192</v>
      </c>
      <c r="M327" s="24">
        <v>6.77</v>
      </c>
      <c r="N327" s="9"/>
      <c r="O327" s="25"/>
      <c r="P327" s="25"/>
    </row>
    <row r="328" spans="1:16" ht="24.95" customHeight="1" x14ac:dyDescent="0.25">
      <c r="A328" s="17">
        <v>43425</v>
      </c>
      <c r="B328" s="17"/>
      <c r="C328" s="26"/>
      <c r="D328" s="19"/>
      <c r="E328" s="20"/>
      <c r="F328" s="20"/>
      <c r="G328" s="21"/>
      <c r="H328" s="20"/>
      <c r="I328" s="20"/>
      <c r="J328" s="22"/>
      <c r="K328" s="23">
        <v>47815</v>
      </c>
      <c r="L328" s="23">
        <v>323706298</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c r="C335" s="26"/>
      <c r="D335" s="19"/>
      <c r="E335" s="20"/>
      <c r="F335" s="20"/>
      <c r="G335" s="21"/>
      <c r="H335" s="20"/>
      <c r="I335" s="20"/>
      <c r="J335" s="22"/>
      <c r="K335" s="23">
        <v>75021</v>
      </c>
      <c r="L335" s="23">
        <v>507891039</v>
      </c>
      <c r="M335" s="24">
        <v>6.77</v>
      </c>
      <c r="N335" s="9"/>
      <c r="O335" s="25"/>
      <c r="P335" s="25"/>
    </row>
    <row r="336" spans="1:16" ht="24.95" customHeight="1" x14ac:dyDescent="0.25">
      <c r="A336" s="17">
        <v>43433</v>
      </c>
      <c r="B336" s="17"/>
      <c r="C336" s="26"/>
      <c r="D336" s="19"/>
      <c r="E336" s="20"/>
      <c r="F336" s="20"/>
      <c r="G336" s="21"/>
      <c r="H336" s="20"/>
      <c r="I336" s="20"/>
      <c r="J336" s="22"/>
      <c r="K336" s="23">
        <v>78907</v>
      </c>
      <c r="L336" s="23">
        <v>534203145</v>
      </c>
      <c r="M336" s="24">
        <v>6.77</v>
      </c>
      <c r="N336" s="9"/>
      <c r="O336" s="25"/>
      <c r="P336" s="25"/>
    </row>
    <row r="337" spans="1:16" ht="24.95" customHeight="1" x14ac:dyDescent="0.25">
      <c r="A337" s="17">
        <v>43434</v>
      </c>
      <c r="B337" s="17"/>
      <c r="C337" s="26"/>
      <c r="D337" s="19"/>
      <c r="E337" s="20"/>
      <c r="F337" s="20"/>
      <c r="G337" s="21"/>
      <c r="H337" s="20"/>
      <c r="I337" s="20"/>
      <c r="J337" s="22"/>
      <c r="K337" s="23">
        <v>82794</v>
      </c>
      <c r="L337" s="23">
        <v>560515251</v>
      </c>
      <c r="M337" s="24">
        <v>6.77</v>
      </c>
      <c r="N337" s="9"/>
      <c r="O337" s="25"/>
      <c r="P337" s="25"/>
    </row>
    <row r="338" spans="1:16" ht="24.95" customHeight="1" x14ac:dyDescent="0.25">
      <c r="A338" s="17">
        <v>43435</v>
      </c>
      <c r="B338" s="17"/>
      <c r="C338" s="38"/>
      <c r="D338" s="19"/>
      <c r="E338" s="20"/>
      <c r="F338" s="20"/>
      <c r="G338" s="21"/>
      <c r="H338" s="20"/>
      <c r="I338" s="20"/>
      <c r="J338" s="22"/>
      <c r="K338" s="23">
        <v>86681</v>
      </c>
      <c r="L338" s="23">
        <v>586827357</v>
      </c>
      <c r="M338" s="24">
        <v>6.77</v>
      </c>
      <c r="N338" s="9"/>
      <c r="O338" s="25"/>
      <c r="P338" s="25"/>
    </row>
    <row r="339" spans="1:16" ht="24.95" customHeight="1" x14ac:dyDescent="0.25">
      <c r="A339" s="17">
        <v>43436</v>
      </c>
      <c r="B339" s="17"/>
      <c r="C339" s="18"/>
      <c r="D339" s="19"/>
      <c r="E339" s="20"/>
      <c r="F339" s="20"/>
      <c r="G339" s="21"/>
      <c r="H339" s="20"/>
      <c r="I339" s="20"/>
      <c r="J339" s="22"/>
      <c r="K339" s="23">
        <v>90567</v>
      </c>
      <c r="L339" s="23">
        <v>613139463</v>
      </c>
      <c r="M339" s="24">
        <v>6.77</v>
      </c>
      <c r="N339" s="9"/>
      <c r="O339" s="25"/>
      <c r="P339" s="25"/>
    </row>
    <row r="340" spans="1:16" ht="24.95" customHeight="1" x14ac:dyDescent="0.25">
      <c r="A340" s="17">
        <v>43437</v>
      </c>
      <c r="B340" s="17"/>
      <c r="C340" s="26"/>
      <c r="D340" s="19"/>
      <c r="E340" s="20"/>
      <c r="F340" s="20"/>
      <c r="G340" s="21"/>
      <c r="H340" s="20"/>
      <c r="I340" s="20"/>
      <c r="J340" s="22"/>
      <c r="K340" s="23">
        <v>94454</v>
      </c>
      <c r="L340" s="23">
        <v>639451569</v>
      </c>
      <c r="M340" s="24">
        <v>6.77</v>
      </c>
      <c r="N340" s="9"/>
      <c r="O340" s="25"/>
      <c r="P340" s="25"/>
    </row>
    <row r="341" spans="1:16" ht="24.95" customHeight="1" x14ac:dyDescent="0.25">
      <c r="A341" s="17">
        <v>43438</v>
      </c>
      <c r="B341" s="17"/>
      <c r="C341" s="27"/>
      <c r="D341" s="19"/>
      <c r="E341" s="20"/>
      <c r="F341" s="20"/>
      <c r="G341" s="21"/>
      <c r="H341" s="20"/>
      <c r="I341" s="20"/>
      <c r="J341" s="22"/>
      <c r="K341" s="23">
        <v>98340</v>
      </c>
      <c r="L341" s="23">
        <v>665763675</v>
      </c>
      <c r="M341" s="24">
        <v>6.77</v>
      </c>
      <c r="N341" s="9"/>
      <c r="O341" s="25"/>
      <c r="P341" s="25"/>
    </row>
    <row r="342" spans="1:16" ht="24.95" customHeight="1" x14ac:dyDescent="0.25">
      <c r="A342" s="17">
        <v>43439</v>
      </c>
      <c r="B342" s="17"/>
      <c r="C342" s="26"/>
      <c r="D342" s="19"/>
      <c r="E342" s="20"/>
      <c r="F342" s="20"/>
      <c r="G342" s="21"/>
      <c r="H342" s="20"/>
      <c r="I342" s="20"/>
      <c r="J342" s="22"/>
      <c r="K342" s="23">
        <v>102227</v>
      </c>
      <c r="L342" s="23">
        <v>692075781</v>
      </c>
      <c r="M342" s="24">
        <v>6.77</v>
      </c>
      <c r="N342" s="9"/>
      <c r="O342" s="25"/>
      <c r="P342" s="25"/>
    </row>
    <row r="343" spans="1:16" ht="24.95" customHeight="1" x14ac:dyDescent="0.25">
      <c r="A343" s="17">
        <v>43440</v>
      </c>
      <c r="B343" s="17"/>
      <c r="C343" s="26"/>
      <c r="D343" s="19"/>
      <c r="E343" s="20"/>
      <c r="F343" s="20"/>
      <c r="G343" s="21"/>
      <c r="H343" s="20"/>
      <c r="I343" s="20"/>
      <c r="J343" s="22"/>
      <c r="K343" s="23">
        <v>106113</v>
      </c>
      <c r="L343" s="23">
        <v>718387887</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40911</v>
      </c>
      <c r="L344" s="23">
        <v>276965534</v>
      </c>
      <c r="M344" s="24">
        <v>6.77</v>
      </c>
      <c r="N344" s="9" t="s">
        <v>26</v>
      </c>
      <c r="O344" s="25"/>
      <c r="P344" s="25"/>
    </row>
    <row r="345" spans="1:16" ht="24.95" customHeight="1" x14ac:dyDescent="0.25">
      <c r="A345" s="17">
        <v>43442</v>
      </c>
      <c r="B345" s="17"/>
      <c r="C345" s="26"/>
      <c r="D345" s="19"/>
      <c r="E345" s="20"/>
      <c r="F345" s="20"/>
      <c r="G345" s="21"/>
      <c r="H345" s="20"/>
      <c r="I345" s="20"/>
      <c r="J345" s="22"/>
      <c r="K345" s="23">
        <v>40911</v>
      </c>
      <c r="L345" s="23">
        <v>276965534</v>
      </c>
      <c r="M345" s="24">
        <v>6.77</v>
      </c>
      <c r="N345" s="9"/>
      <c r="O345" s="25"/>
      <c r="P345" s="25"/>
    </row>
    <row r="346" spans="1:16" ht="24.95" customHeight="1" x14ac:dyDescent="0.25">
      <c r="A346" s="17">
        <v>43443</v>
      </c>
      <c r="B346" s="17"/>
      <c r="C346" s="18"/>
      <c r="D346" s="19"/>
      <c r="E346" s="20"/>
      <c r="F346" s="20"/>
      <c r="G346" s="21"/>
      <c r="H346" s="20"/>
      <c r="I346" s="20"/>
      <c r="J346" s="22"/>
      <c r="K346" s="23">
        <v>45846</v>
      </c>
      <c r="L346" s="23">
        <v>310375139</v>
      </c>
      <c r="M346" s="24">
        <v>6.77</v>
      </c>
      <c r="N346" s="9"/>
      <c r="O346" s="25"/>
      <c r="P346" s="25"/>
    </row>
    <row r="347" spans="1:16" ht="24.95" customHeight="1" x14ac:dyDescent="0.25">
      <c r="A347" s="17">
        <v>43444</v>
      </c>
      <c r="B347" s="17"/>
      <c r="C347" s="26"/>
      <c r="D347" s="19"/>
      <c r="E347" s="20"/>
      <c r="F347" s="20"/>
      <c r="G347" s="21"/>
      <c r="H347" s="20"/>
      <c r="I347" s="20"/>
      <c r="J347" s="22"/>
      <c r="K347" s="23">
        <v>50781</v>
      </c>
      <c r="L347" s="23">
        <v>343784743</v>
      </c>
      <c r="M347" s="24">
        <v>6.77</v>
      </c>
      <c r="N347" s="9"/>
      <c r="O347" s="25"/>
      <c r="P347" s="25"/>
    </row>
    <row r="348" spans="1:16" ht="24.95" customHeight="1" x14ac:dyDescent="0.25">
      <c r="A348" s="17">
        <v>43445</v>
      </c>
      <c r="B348" s="17"/>
      <c r="C348" s="18"/>
      <c r="D348" s="19"/>
      <c r="E348" s="20"/>
      <c r="F348" s="20"/>
      <c r="G348" s="21"/>
      <c r="H348" s="20"/>
      <c r="I348" s="20"/>
      <c r="J348" s="22"/>
      <c r="K348" s="23">
        <v>55716</v>
      </c>
      <c r="L348" s="23">
        <v>377194348</v>
      </c>
      <c r="M348" s="24">
        <v>6.77</v>
      </c>
      <c r="N348" s="9"/>
      <c r="O348" s="25"/>
      <c r="P348" s="25"/>
    </row>
    <row r="349" spans="1:16" ht="24.95" customHeight="1" x14ac:dyDescent="0.25">
      <c r="A349" s="17">
        <v>43446</v>
      </c>
      <c r="B349" s="17"/>
      <c r="C349" s="26"/>
      <c r="D349" s="19"/>
      <c r="E349" s="20"/>
      <c r="F349" s="20"/>
      <c r="G349" s="21"/>
      <c r="H349" s="20"/>
      <c r="I349" s="20"/>
      <c r="J349" s="22"/>
      <c r="K349" s="23">
        <v>60651</v>
      </c>
      <c r="L349" s="23">
        <v>410603953</v>
      </c>
      <c r="M349" s="24">
        <v>6.77</v>
      </c>
      <c r="N349" s="9"/>
      <c r="O349" s="25"/>
      <c r="P349" s="25"/>
    </row>
    <row r="350" spans="1:16" ht="24.95" customHeight="1" x14ac:dyDescent="0.25">
      <c r="A350" s="17">
        <v>43447</v>
      </c>
      <c r="B350" s="17"/>
      <c r="C350" s="18"/>
      <c r="D350" s="19"/>
      <c r="E350" s="20"/>
      <c r="F350" s="20"/>
      <c r="G350" s="21"/>
      <c r="H350" s="20"/>
      <c r="I350" s="20"/>
      <c r="J350" s="22"/>
      <c r="K350" s="23">
        <v>65585</v>
      </c>
      <c r="L350" s="23">
        <v>444013557</v>
      </c>
      <c r="M350" s="24">
        <v>6.77</v>
      </c>
      <c r="N350" s="9"/>
      <c r="O350" s="25"/>
      <c r="P350" s="25"/>
    </row>
    <row r="351" spans="1:16" ht="24.95" customHeight="1" x14ac:dyDescent="0.25">
      <c r="A351" s="17">
        <v>43448</v>
      </c>
      <c r="B351" s="17"/>
      <c r="C351" s="26"/>
      <c r="D351" s="19"/>
      <c r="E351" s="20"/>
      <c r="F351" s="20"/>
      <c r="G351" s="21"/>
      <c r="H351" s="20"/>
      <c r="I351" s="20"/>
      <c r="J351" s="22"/>
      <c r="K351" s="23">
        <v>70520</v>
      </c>
      <c r="L351" s="23">
        <v>477423162</v>
      </c>
      <c r="M351" s="24">
        <v>6.77</v>
      </c>
      <c r="N351" s="9"/>
      <c r="O351" s="25"/>
      <c r="P351" s="25"/>
    </row>
    <row r="352" spans="1:16" ht="24.95" customHeight="1" x14ac:dyDescent="0.25">
      <c r="A352" s="17">
        <v>43449</v>
      </c>
      <c r="B352" s="17"/>
      <c r="C352" s="26"/>
      <c r="D352" s="19"/>
      <c r="E352" s="20"/>
      <c r="F352" s="20"/>
      <c r="G352" s="21"/>
      <c r="H352" s="20"/>
      <c r="I352" s="20"/>
      <c r="J352" s="22"/>
      <c r="K352" s="23">
        <v>75455</v>
      </c>
      <c r="L352" s="23">
        <v>510832767</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11602</v>
      </c>
      <c r="L353" s="23">
        <v>78544484</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51.75" customHeight="1" x14ac:dyDescent="0.2">
      <c r="A369" s="49" t="s">
        <v>28</v>
      </c>
      <c r="B369" s="49"/>
      <c r="C369" s="49"/>
      <c r="D369" s="49"/>
      <c r="E369" s="49"/>
      <c r="F369" s="49"/>
      <c r="G369" s="49"/>
      <c r="H369" s="49"/>
      <c r="I369" s="49"/>
      <c r="J369" s="49"/>
      <c r="K369" s="49"/>
      <c r="L369" s="49"/>
      <c r="M369" s="49"/>
      <c r="N369" s="49"/>
      <c r="O369" s="25"/>
      <c r="P369" s="25"/>
    </row>
    <row r="370" spans="1:16" s="40" customFormat="1" ht="16.5" customHeight="1" x14ac:dyDescent="0.2">
      <c r="A370" s="50">
        <v>43388.71875</v>
      </c>
      <c r="B370" s="51"/>
      <c r="C370" s="51"/>
      <c r="D370" s="51"/>
      <c r="E370" s="51"/>
      <c r="F370" s="51"/>
      <c r="G370" s="51"/>
      <c r="H370" s="51"/>
      <c r="I370" s="51"/>
      <c r="J370" s="51"/>
      <c r="K370" s="51"/>
      <c r="L370" s="51"/>
      <c r="M370" s="51"/>
      <c r="N370" s="51"/>
      <c r="O370" s="25"/>
      <c r="P370" s="25"/>
    </row>
  </sheetData>
  <autoFilter ref="A2:M370" xr:uid="{00000000-0009-0000-0000-00000000000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2018-10-15T14:13:58Z</dcterms:modified>
</cp:coreProperties>
</file>