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107" documentId="8_{178A1C89-8648-41E2-9474-D90BB20A3859}" xr6:coauthVersionLast="47" xr6:coauthVersionMax="47" xr10:uidLastSave="{EDF3D265-E3DF-4DD8-83BA-0E8142D621B6}"/>
  <bookViews>
    <workbookView xWindow="-120" yWindow="-120" windowWidth="29040" windowHeight="15840" tabRatio="500" xr2:uid="{00000000-000D-0000-FFFF-FFFF00000000}"/>
  </bookViews>
  <sheets>
    <sheet name="Initial" sheetId="16" r:id="rId1"/>
  </sheets>
  <definedNames>
    <definedName name="_xlnm._FilterDatabase" localSheetId="0" hidden="1">Initial!$A$3:$L$33</definedName>
    <definedName name="_xlnm.Print_Area" localSheetId="0">Initial!$A$1:$M$33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6" l="1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7" i="16"/>
  <c r="L6" i="16"/>
  <c r="L5" i="16"/>
  <c r="L4" i="16"/>
</calcChain>
</file>

<file path=xl/sharedStrings.xml><?xml version="1.0" encoding="utf-8"?>
<sst xmlns="http://schemas.openxmlformats.org/spreadsheetml/2006/main" count="41" uniqueCount="41">
  <si>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</si>
  <si>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</si>
  <si>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</si>
  <si>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</si>
  <si>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</si>
  <si>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</si>
  <si>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</si>
  <si>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</si>
  <si>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Διαθέσιμος Αποθηκευτικός Χώρος FSU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</si>
  <si>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</si>
  <si>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</si>
  <si>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</si>
  <si>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</si>
  <si>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</si>
  <si>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</si>
  <si>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</si>
  <si>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</si>
  <si>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Available LNG Storage Space FSU (kWh)</t>
  </si>
  <si>
    <t>MYTILINEOS</t>
  </si>
  <si>
    <t>LNG FUKUROKUJU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</si>
  <si>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</si>
  <si>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</si>
  <si>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</si>
  <si>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</si>
  <si>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</si>
  <si>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</si>
  <si>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</si>
  <si>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</si>
  <si>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</si>
  <si>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</si>
  <si>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</si>
  <si>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</si>
  <si>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13:00-19:00</t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</si>
  <si>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</si>
  <si>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Ιούνιος 2023
Initial LNG Unloading Monthly Plan – June 2023</t>
    </r>
  </si>
  <si>
    <t>-</t>
  </si>
  <si>
    <t>ΔΕΠΑ Α.Ε.</t>
  </si>
  <si>
    <t>CHEIKH EL MOKRANI</t>
  </si>
  <si>
    <t>ELPEDISON Α.Ε.</t>
  </si>
  <si>
    <t>SEAPEAK MARIB</t>
  </si>
  <si>
    <t>11:00-17:00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</si>
</sst>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7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5" fillId="5" borderId="4" xfId="0" applyNumberFormat="1" applyFont="1" applyFill="1" applyBorder="1" applyAlignment="1">
      <alignment horizontal="center" vertical="center" readingOrder="1"/>
    </xf>
    <xf numFmtId="1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 readingOrder="1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4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readingOrder="1"/>
    </xf>
    <xf numFmtId="1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3" xfId="0" applyNumberFormat="1" applyFont="1" applyFill="1" applyBorder="1" applyAlignment="1">
      <alignment horizontal="center" vertical="center" wrapText="1" readingOrder="1"/>
    </xf>
    <xf numFmtId="164" fontId="14" fillId="3" borderId="3" xfId="0" applyNumberFormat="1" applyFont="1" applyFill="1" applyBorder="1" applyAlignment="1">
      <alignment horizontal="center" vertical="center" wrapText="1" readingOrder="1"/>
    </xf>
    <xf numFmtId="165" fontId="3" fillId="2" borderId="0" xfId="0" applyNumberFormat="1" applyFont="1" applyFill="1" applyAlignment="1">
      <alignment vertical="center"/>
    </xf>
    <xf numFmtId="166" fontId="5" fillId="3" borderId="4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 readingOrder="1"/>
    </xf>
    <xf numFmtId="3" fontId="12" fillId="4" borderId="5" xfId="0" applyNumberFormat="1" applyFont="1" applyFill="1" applyBorder="1" applyAlignment="1">
      <alignment horizontal="center" vertical="center" wrapText="1" readingOrder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MA213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K4" sqref="K4:K33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4.85546875" style="5" customWidth="1"/>
    <col min="16" max="244" width="13.5703125" style="5" customWidth="1"/>
    <col min="245" max="245" width="9.28515625" style="5" customWidth="1"/>
    <col min="246" max="246" width="17.42578125" style="5" customWidth="1"/>
    <col min="247" max="247" width="27.140625" style="5" customWidth="1"/>
    <col min="248" max="248" width="14" style="5" customWidth="1"/>
    <col min="249" max="249" width="12.5703125" style="5" customWidth="1"/>
    <col min="250" max="250" width="11.28515625" style="5" customWidth="1"/>
    <col min="251" max="251" width="15" style="5" customWidth="1"/>
    <col min="252" max="252" width="15.42578125" style="5" customWidth="1"/>
    <col min="253" max="253" width="17" style="5" customWidth="1"/>
    <col min="254" max="254" width="13.85546875" style="5" customWidth="1"/>
    <col min="255" max="255" width="13.7109375" style="5" customWidth="1"/>
    <col min="256" max="256" width="14.28515625" style="5" customWidth="1"/>
    <col min="257" max="257" width="14.85546875" style="5" customWidth="1"/>
    <col min="258" max="258" width="3.85546875" style="5" customWidth="1"/>
    <col min="259" max="500" width="13.5703125" style="5" customWidth="1"/>
    <col min="501" max="501" width="9.28515625" style="5" customWidth="1"/>
    <col min="502" max="502" width="17.42578125" style="5" customWidth="1"/>
    <col min="503" max="503" width="27.140625" style="5" customWidth="1"/>
    <col min="504" max="504" width="14" style="5" customWidth="1"/>
    <col min="505" max="505" width="12.5703125" style="5" customWidth="1"/>
    <col min="506" max="506" width="11.28515625" style="5" customWidth="1"/>
    <col min="507" max="507" width="15" style="5" customWidth="1"/>
    <col min="508" max="508" width="15.42578125" style="5" customWidth="1"/>
    <col min="509" max="509" width="17" style="5" customWidth="1"/>
    <col min="510" max="510" width="13.85546875" style="5" customWidth="1"/>
    <col min="511" max="511" width="13.7109375" style="5" customWidth="1"/>
    <col min="512" max="512" width="14.28515625" style="5" customWidth="1"/>
    <col min="513" max="513" width="14.85546875" style="5" customWidth="1"/>
    <col min="514" max="514" width="3.85546875" style="5" customWidth="1"/>
    <col min="515" max="756" width="13.5703125" style="5" customWidth="1"/>
    <col min="757" max="757" width="9.28515625" style="5" customWidth="1"/>
    <col min="758" max="758" width="17.42578125" style="5" customWidth="1"/>
    <col min="759" max="759" width="27.140625" style="5" customWidth="1"/>
    <col min="760" max="760" width="14" style="5" customWidth="1"/>
    <col min="761" max="761" width="12.5703125" style="5" customWidth="1"/>
    <col min="762" max="762" width="11.28515625" style="5" customWidth="1"/>
    <col min="763" max="763" width="15" style="5" customWidth="1"/>
    <col min="764" max="764" width="15.42578125" style="5" customWidth="1"/>
    <col min="765" max="765" width="17" style="5" customWidth="1"/>
    <col min="766" max="766" width="13.85546875" style="5" customWidth="1"/>
    <col min="767" max="767" width="13.7109375" style="5" customWidth="1"/>
    <col min="768" max="768" width="14.28515625" style="5" customWidth="1"/>
    <col min="769" max="769" width="14.85546875" style="5" customWidth="1"/>
    <col min="770" max="770" width="3.85546875" style="5" customWidth="1"/>
    <col min="771" max="1012" width="13.5703125" style="5" customWidth="1"/>
    <col min="1013" max="1013" width="9.28515625" style="5" customWidth="1"/>
    <col min="1014" max="1015" width="17.42578125" style="5" customWidth="1"/>
  </cols>
  <sheetData>
    <row r="1" spans="1:21" s="1" customFormat="1" ht="61.5" customHeight="1" x14ac:dyDescent="0.2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64.5" customHeight="1" x14ac:dyDescent="0.25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21" t="s">
        <v>20</v>
      </c>
      <c r="G2" s="21" t="s">
        <v>5</v>
      </c>
      <c r="H2" s="22" t="s">
        <v>21</v>
      </c>
      <c r="I2" s="22" t="s">
        <v>6</v>
      </c>
      <c r="J2" s="21" t="s">
        <v>22</v>
      </c>
      <c r="K2" s="21" t="s">
        <v>7</v>
      </c>
      <c r="L2" s="21" t="s">
        <v>23</v>
      </c>
      <c r="M2" s="31" t="s">
        <v>24</v>
      </c>
      <c r="N2" s="31" t="s">
        <v>25</v>
      </c>
      <c r="O2" s="21" t="s">
        <v>26</v>
      </c>
      <c r="P2" s="21" t="s">
        <v>8</v>
      </c>
    </row>
    <row r="3" spans="1:21" ht="40.5" customHeight="1" x14ac:dyDescent="0.25">
      <c r="A3" s="23" t="s">
        <v>9</v>
      </c>
      <c r="B3" s="24" t="s">
        <v>10</v>
      </c>
      <c r="C3" s="24" t="s">
        <v>11</v>
      </c>
      <c r="D3" s="25" t="s">
        <v>12</v>
      </c>
      <c r="E3" s="25" t="s">
        <v>13</v>
      </c>
      <c r="F3" s="26" t="s">
        <v>27</v>
      </c>
      <c r="G3" s="26" t="s">
        <v>14</v>
      </c>
      <c r="H3" s="27" t="s">
        <v>28</v>
      </c>
      <c r="I3" s="27" t="s">
        <v>15</v>
      </c>
      <c r="J3" s="26" t="s">
        <v>29</v>
      </c>
      <c r="K3" s="26" t="s">
        <v>16</v>
      </c>
      <c r="L3" s="26" t="s">
        <v>30</v>
      </c>
      <c r="M3" s="32"/>
      <c r="N3" s="32"/>
      <c r="O3" s="26" t="s">
        <v>31</v>
      </c>
      <c r="P3" s="26" t="s">
        <v>17</v>
      </c>
    </row>
    <row r="4" spans="1:21" s="5" customFormat="1" ht="24.95" customHeight="1" x14ac:dyDescent="0.25">
      <c r="A4" s="11">
        <v>45078</v>
      </c>
      <c r="B4" s="12"/>
      <c r="C4" s="12"/>
      <c r="D4" s="13"/>
      <c r="E4" s="13"/>
      <c r="F4" s="14"/>
      <c r="G4" s="14"/>
      <c r="H4" s="14"/>
      <c r="I4" s="14"/>
      <c r="J4" s="15">
        <v>95285</v>
      </c>
      <c r="K4" s="15">
        <v>645082013</v>
      </c>
      <c r="L4" s="16">
        <f t="shared" ref="L4:L33" si="0">K4/J4/1000</f>
        <v>6.7700268982526106</v>
      </c>
      <c r="M4" s="10">
        <v>140000</v>
      </c>
      <c r="N4" s="10">
        <v>947800000</v>
      </c>
      <c r="O4" s="10">
        <v>140000</v>
      </c>
      <c r="P4" s="10">
        <v>947800000</v>
      </c>
      <c r="T4" s="28"/>
      <c r="U4" s="28"/>
    </row>
    <row r="5" spans="1:21" s="5" customFormat="1" ht="24.95" customHeight="1" x14ac:dyDescent="0.25">
      <c r="A5" s="11">
        <v>45079</v>
      </c>
      <c r="B5" s="12"/>
      <c r="C5" s="12"/>
      <c r="D5" s="13"/>
      <c r="E5" s="7"/>
      <c r="F5" s="14"/>
      <c r="G5" s="14"/>
      <c r="H5" s="14"/>
      <c r="I5" s="14"/>
      <c r="J5" s="15">
        <v>105343</v>
      </c>
      <c r="K5" s="15">
        <v>713174944</v>
      </c>
      <c r="L5" s="16">
        <f t="shared" si="0"/>
        <v>6.7700269025943829</v>
      </c>
      <c r="M5" s="10">
        <v>140000</v>
      </c>
      <c r="N5" s="10">
        <v>947800000</v>
      </c>
      <c r="O5" s="10">
        <v>140000</v>
      </c>
      <c r="P5" s="10">
        <v>947800000</v>
      </c>
      <c r="T5" s="28"/>
      <c r="U5" s="28"/>
    </row>
    <row r="6" spans="1:21" s="5" customFormat="1" ht="24.95" customHeight="1" x14ac:dyDescent="0.25">
      <c r="A6" s="11">
        <v>45080</v>
      </c>
      <c r="B6" s="12"/>
      <c r="C6" s="12"/>
      <c r="D6" s="13"/>
      <c r="E6" s="7"/>
      <c r="F6" s="14"/>
      <c r="G6" s="14"/>
      <c r="H6" s="14"/>
      <c r="I6" s="14"/>
      <c r="J6" s="15">
        <v>115401</v>
      </c>
      <c r="K6" s="15">
        <v>781267875</v>
      </c>
      <c r="L6" s="16">
        <f t="shared" si="0"/>
        <v>6.7700269061793223</v>
      </c>
      <c r="M6" s="10">
        <v>140000</v>
      </c>
      <c r="N6" s="10">
        <v>947800000</v>
      </c>
      <c r="O6" s="10">
        <v>140000</v>
      </c>
      <c r="P6" s="10">
        <v>947800000</v>
      </c>
      <c r="T6" s="28"/>
      <c r="U6" s="28"/>
    </row>
    <row r="7" spans="1:21" s="5" customFormat="1" ht="24.95" customHeight="1" x14ac:dyDescent="0.25">
      <c r="A7" s="11">
        <v>45081</v>
      </c>
      <c r="B7" s="12"/>
      <c r="C7" s="12"/>
      <c r="D7" s="13"/>
      <c r="E7" s="13"/>
      <c r="F7" s="14"/>
      <c r="G7" s="14"/>
      <c r="H7" s="14"/>
      <c r="I7" s="14"/>
      <c r="J7" s="15">
        <v>125459</v>
      </c>
      <c r="K7" s="15">
        <v>849360805</v>
      </c>
      <c r="L7" s="16">
        <f t="shared" si="0"/>
        <v>6.7700269012187242</v>
      </c>
      <c r="M7" s="10">
        <v>140000</v>
      </c>
      <c r="N7" s="10">
        <v>947800000</v>
      </c>
      <c r="O7" s="10">
        <v>140000</v>
      </c>
      <c r="P7" s="10">
        <v>947800000</v>
      </c>
      <c r="T7" s="28"/>
      <c r="U7" s="28"/>
    </row>
    <row r="8" spans="1:21" s="5" customFormat="1" ht="24.95" customHeight="1" x14ac:dyDescent="0.25">
      <c r="A8" s="11">
        <v>45082</v>
      </c>
      <c r="B8" s="12" t="s">
        <v>18</v>
      </c>
      <c r="C8" s="12" t="s">
        <v>19</v>
      </c>
      <c r="D8" s="13">
        <v>18</v>
      </c>
      <c r="E8" s="13" t="s">
        <v>32</v>
      </c>
      <c r="F8" s="14">
        <v>147710</v>
      </c>
      <c r="G8" s="14">
        <v>1000000000</v>
      </c>
      <c r="H8" s="14">
        <v>0</v>
      </c>
      <c r="I8" s="14">
        <v>0</v>
      </c>
      <c r="J8" s="15">
        <v>0</v>
      </c>
      <c r="K8" s="15">
        <v>0</v>
      </c>
      <c r="L8" s="29" t="s">
        <v>35</v>
      </c>
      <c r="M8" s="10">
        <v>140000</v>
      </c>
      <c r="N8" s="10">
        <v>947800000</v>
      </c>
      <c r="O8" s="10">
        <v>140000</v>
      </c>
      <c r="P8" s="10">
        <v>947800000</v>
      </c>
      <c r="T8" s="28"/>
      <c r="U8" s="28"/>
    </row>
    <row r="9" spans="1:21" s="5" customFormat="1" ht="24.95" customHeight="1" x14ac:dyDescent="0.25">
      <c r="A9" s="11">
        <v>45083</v>
      </c>
      <c r="B9" s="12"/>
      <c r="C9" s="12"/>
      <c r="D9" s="13"/>
      <c r="E9" s="13"/>
      <c r="F9" s="14"/>
      <c r="G9" s="14"/>
      <c r="H9" s="14"/>
      <c r="I9" s="14"/>
      <c r="J9" s="15">
        <v>10174</v>
      </c>
      <c r="K9" s="15">
        <v>68878253</v>
      </c>
      <c r="L9" s="16">
        <f t="shared" si="0"/>
        <v>6.7700268331039908</v>
      </c>
      <c r="M9" s="10">
        <v>140000</v>
      </c>
      <c r="N9" s="10">
        <v>947800000</v>
      </c>
      <c r="O9" s="10">
        <v>140000</v>
      </c>
      <c r="P9" s="10">
        <v>947800000</v>
      </c>
      <c r="T9" s="28"/>
      <c r="U9" s="28"/>
    </row>
    <row r="10" spans="1:21" s="5" customFormat="1" ht="24.95" customHeight="1" x14ac:dyDescent="0.25">
      <c r="A10" s="11">
        <v>45084</v>
      </c>
      <c r="B10" s="12"/>
      <c r="C10" s="12"/>
      <c r="D10" s="13"/>
      <c r="E10" s="13"/>
      <c r="F10" s="14"/>
      <c r="G10" s="14"/>
      <c r="H10" s="14"/>
      <c r="I10" s="14"/>
      <c r="J10" s="15">
        <v>27755</v>
      </c>
      <c r="K10" s="15">
        <v>187902096</v>
      </c>
      <c r="L10" s="16">
        <f t="shared" si="0"/>
        <v>6.7700268780399933</v>
      </c>
      <c r="M10" s="10">
        <v>140000</v>
      </c>
      <c r="N10" s="10">
        <v>947800000</v>
      </c>
      <c r="O10" s="10">
        <v>140000</v>
      </c>
      <c r="P10" s="10">
        <v>947800000</v>
      </c>
      <c r="T10" s="28"/>
      <c r="U10" s="28"/>
    </row>
    <row r="11" spans="1:21" s="5" customFormat="1" ht="24.95" customHeight="1" x14ac:dyDescent="0.25">
      <c r="A11" s="11">
        <v>45085</v>
      </c>
      <c r="B11" s="12"/>
      <c r="C11" s="12"/>
      <c r="D11" s="13"/>
      <c r="E11" s="13"/>
      <c r="F11" s="14"/>
      <c r="G11" s="14"/>
      <c r="H11" s="14"/>
      <c r="I11" s="14"/>
      <c r="J11" s="15">
        <v>45336</v>
      </c>
      <c r="K11" s="15">
        <v>306925939</v>
      </c>
      <c r="L11" s="16">
        <f t="shared" si="0"/>
        <v>6.770026888124228</v>
      </c>
      <c r="M11" s="10">
        <v>140000</v>
      </c>
      <c r="N11" s="10">
        <v>947800000</v>
      </c>
      <c r="O11" s="10">
        <v>140000</v>
      </c>
      <c r="P11" s="10">
        <v>947800000</v>
      </c>
      <c r="T11" s="28"/>
      <c r="U11" s="28"/>
    </row>
    <row r="12" spans="1:21" s="5" customFormat="1" ht="24.95" customHeight="1" x14ac:dyDescent="0.25">
      <c r="A12" s="11">
        <v>45086</v>
      </c>
      <c r="B12" s="12"/>
      <c r="C12" s="12"/>
      <c r="D12" s="13"/>
      <c r="E12" s="13"/>
      <c r="F12" s="14"/>
      <c r="G12" s="14"/>
      <c r="H12" s="14"/>
      <c r="I12" s="14"/>
      <c r="J12" s="15">
        <v>62917</v>
      </c>
      <c r="K12" s="15">
        <v>425949782</v>
      </c>
      <c r="L12" s="16">
        <f t="shared" si="0"/>
        <v>6.770026892572754</v>
      </c>
      <c r="M12" s="10">
        <v>140000</v>
      </c>
      <c r="N12" s="10">
        <v>947800000</v>
      </c>
      <c r="O12" s="10">
        <v>140000</v>
      </c>
      <c r="P12" s="10">
        <v>947800000</v>
      </c>
      <c r="T12" s="28"/>
      <c r="U12" s="28"/>
    </row>
    <row r="13" spans="1:21" s="5" customFormat="1" ht="24.95" customHeight="1" x14ac:dyDescent="0.25">
      <c r="A13" s="11">
        <v>45087</v>
      </c>
      <c r="B13" s="12"/>
      <c r="C13" s="12"/>
      <c r="D13" s="13"/>
      <c r="E13" s="13"/>
      <c r="F13" s="14"/>
      <c r="G13" s="14"/>
      <c r="H13" s="14"/>
      <c r="I13" s="14"/>
      <c r="J13" s="15">
        <v>80484</v>
      </c>
      <c r="K13" s="15">
        <v>544878845</v>
      </c>
      <c r="L13" s="16">
        <f t="shared" si="0"/>
        <v>6.7700268997564734</v>
      </c>
      <c r="M13" s="10">
        <v>140000</v>
      </c>
      <c r="N13" s="10">
        <v>947800000</v>
      </c>
      <c r="O13" s="10">
        <v>140000</v>
      </c>
      <c r="P13" s="10">
        <v>947800000</v>
      </c>
      <c r="T13" s="28"/>
      <c r="U13" s="28"/>
    </row>
    <row r="14" spans="1:21" s="5" customFormat="1" ht="24.95" customHeight="1" x14ac:dyDescent="0.25">
      <c r="A14" s="11">
        <v>45088</v>
      </c>
      <c r="B14" s="12" t="s">
        <v>36</v>
      </c>
      <c r="C14" s="12" t="s">
        <v>37</v>
      </c>
      <c r="D14" s="13">
        <v>18</v>
      </c>
      <c r="E14" s="13" t="s">
        <v>40</v>
      </c>
      <c r="F14" s="14">
        <v>73855</v>
      </c>
      <c r="G14" s="14">
        <v>500000000</v>
      </c>
      <c r="H14" s="14">
        <v>0</v>
      </c>
      <c r="I14" s="14">
        <v>0</v>
      </c>
      <c r="J14" s="15">
        <v>19982</v>
      </c>
      <c r="K14" s="15">
        <v>135278677</v>
      </c>
      <c r="L14" s="16">
        <f t="shared" si="0"/>
        <v>6.7700268741867689</v>
      </c>
      <c r="M14" s="10">
        <v>140000</v>
      </c>
      <c r="N14" s="10">
        <v>947800000</v>
      </c>
      <c r="O14" s="10">
        <v>140000</v>
      </c>
      <c r="P14" s="10">
        <v>947800000</v>
      </c>
      <c r="T14" s="28"/>
      <c r="U14" s="28"/>
    </row>
    <row r="15" spans="1:21" s="5" customFormat="1" ht="24.95" customHeight="1" x14ac:dyDescent="0.25">
      <c r="A15" s="11">
        <v>45089</v>
      </c>
      <c r="B15" s="12"/>
      <c r="C15" s="12"/>
      <c r="D15" s="13"/>
      <c r="E15" s="13"/>
      <c r="F15" s="14"/>
      <c r="G15" s="14"/>
      <c r="H15" s="14"/>
      <c r="I15" s="14"/>
      <c r="J15" s="15">
        <v>30258</v>
      </c>
      <c r="K15" s="15">
        <v>204847474</v>
      </c>
      <c r="L15" s="16">
        <f t="shared" si="0"/>
        <v>6.7700269019763377</v>
      </c>
      <c r="M15" s="10">
        <v>140000</v>
      </c>
      <c r="N15" s="10">
        <v>947800000</v>
      </c>
      <c r="O15" s="10">
        <v>140000</v>
      </c>
      <c r="P15" s="10">
        <v>947800000</v>
      </c>
      <c r="T15" s="28"/>
      <c r="U15" s="28"/>
    </row>
    <row r="16" spans="1:21" s="5" customFormat="1" ht="24.95" customHeight="1" x14ac:dyDescent="0.25">
      <c r="A16" s="11">
        <v>45090</v>
      </c>
      <c r="B16" s="12"/>
      <c r="C16" s="12"/>
      <c r="D16" s="13"/>
      <c r="E16" s="7"/>
      <c r="F16" s="14"/>
      <c r="G16" s="14"/>
      <c r="H16" s="14"/>
      <c r="I16" s="14"/>
      <c r="J16" s="15">
        <v>44467</v>
      </c>
      <c r="K16" s="15">
        <v>301042786</v>
      </c>
      <c r="L16" s="16">
        <f t="shared" si="0"/>
        <v>6.7700268963501022</v>
      </c>
      <c r="M16" s="10">
        <v>140000</v>
      </c>
      <c r="N16" s="10">
        <v>947800000</v>
      </c>
      <c r="O16" s="10">
        <v>140000</v>
      </c>
      <c r="P16" s="10">
        <v>947800000</v>
      </c>
      <c r="T16" s="28"/>
      <c r="U16" s="28"/>
    </row>
    <row r="17" spans="1:21" s="5" customFormat="1" ht="24.95" customHeight="1" x14ac:dyDescent="0.25">
      <c r="A17" s="11">
        <v>45091</v>
      </c>
      <c r="B17" s="12"/>
      <c r="C17" s="12"/>
      <c r="D17" s="13"/>
      <c r="E17" s="13"/>
      <c r="F17" s="14"/>
      <c r="G17" s="14"/>
      <c r="H17" s="14"/>
      <c r="I17" s="14"/>
      <c r="J17" s="15">
        <v>58676</v>
      </c>
      <c r="K17" s="15">
        <v>397238098</v>
      </c>
      <c r="L17" s="16">
        <f t="shared" si="0"/>
        <v>6.7700268934487697</v>
      </c>
      <c r="M17" s="10">
        <v>140000</v>
      </c>
      <c r="N17" s="10">
        <v>947800000</v>
      </c>
      <c r="O17" s="10">
        <v>140000</v>
      </c>
      <c r="P17" s="10">
        <v>947800000</v>
      </c>
      <c r="T17" s="28"/>
      <c r="U17" s="28"/>
    </row>
    <row r="18" spans="1:21" s="5" customFormat="1" ht="24.95" customHeight="1" x14ac:dyDescent="0.25">
      <c r="A18" s="11">
        <v>45092</v>
      </c>
      <c r="B18" s="12"/>
      <c r="C18" s="12"/>
      <c r="D18" s="13"/>
      <c r="E18" s="13"/>
      <c r="F18" s="14"/>
      <c r="G18" s="14"/>
      <c r="H18" s="14"/>
      <c r="I18" s="14"/>
      <c r="J18" s="15">
        <v>72885</v>
      </c>
      <c r="K18" s="15">
        <v>493433411</v>
      </c>
      <c r="L18" s="16">
        <f t="shared" si="0"/>
        <v>6.7700269053989155</v>
      </c>
      <c r="M18" s="10">
        <v>140000</v>
      </c>
      <c r="N18" s="10">
        <v>947800000</v>
      </c>
      <c r="O18" s="10">
        <v>140000</v>
      </c>
      <c r="P18" s="10">
        <v>947800000</v>
      </c>
      <c r="T18" s="28"/>
      <c r="U18" s="28"/>
    </row>
    <row r="19" spans="1:21" s="5" customFormat="1" ht="24.95" customHeight="1" x14ac:dyDescent="0.25">
      <c r="A19" s="11">
        <v>45093</v>
      </c>
      <c r="B19" s="12"/>
      <c r="C19" s="12"/>
      <c r="D19" s="13"/>
      <c r="E19" s="13"/>
      <c r="F19" s="14"/>
      <c r="G19" s="14"/>
      <c r="H19" s="14"/>
      <c r="I19" s="14"/>
      <c r="J19" s="15">
        <v>87094</v>
      </c>
      <c r="K19" s="15">
        <v>589628723</v>
      </c>
      <c r="L19" s="16">
        <f t="shared" si="0"/>
        <v>6.7700269019679888</v>
      </c>
      <c r="M19" s="10">
        <v>140000</v>
      </c>
      <c r="N19" s="10">
        <v>947800000</v>
      </c>
      <c r="O19" s="10">
        <v>140000</v>
      </c>
      <c r="P19" s="10">
        <v>947800000</v>
      </c>
      <c r="T19" s="28"/>
      <c r="U19" s="28"/>
    </row>
    <row r="20" spans="1:21" s="5" customFormat="1" ht="24.95" customHeight="1" x14ac:dyDescent="0.25">
      <c r="A20" s="11">
        <v>45094</v>
      </c>
      <c r="B20" s="12"/>
      <c r="C20" s="12"/>
      <c r="D20" s="13"/>
      <c r="E20" s="13"/>
      <c r="F20" s="14"/>
      <c r="G20" s="14"/>
      <c r="H20" s="14"/>
      <c r="I20" s="14"/>
      <c r="J20" s="15">
        <v>101294</v>
      </c>
      <c r="K20" s="15">
        <v>685763105</v>
      </c>
      <c r="L20" s="16">
        <f t="shared" si="0"/>
        <v>6.7700269018895494</v>
      </c>
      <c r="M20" s="10">
        <v>140000</v>
      </c>
      <c r="N20" s="10">
        <v>947800000</v>
      </c>
      <c r="O20" s="10">
        <v>140000</v>
      </c>
      <c r="P20" s="10">
        <v>947800000</v>
      </c>
      <c r="T20" s="28"/>
      <c r="U20" s="28"/>
    </row>
    <row r="21" spans="1:21" s="5" customFormat="1" ht="24.95" customHeight="1" x14ac:dyDescent="0.25">
      <c r="A21" s="11">
        <v>45095</v>
      </c>
      <c r="B21" s="12"/>
      <c r="C21" s="12"/>
      <c r="D21" s="13"/>
      <c r="E21" s="13"/>
      <c r="F21" s="14"/>
      <c r="G21" s="14"/>
      <c r="H21" s="14"/>
      <c r="I21" s="14"/>
      <c r="J21" s="15">
        <v>112750</v>
      </c>
      <c r="K21" s="15">
        <v>763320533</v>
      </c>
      <c r="L21" s="16">
        <f t="shared" si="0"/>
        <v>6.7700269002217288</v>
      </c>
      <c r="M21" s="10">
        <v>140000</v>
      </c>
      <c r="N21" s="10">
        <v>947800000</v>
      </c>
      <c r="O21" s="10">
        <v>140000</v>
      </c>
      <c r="P21" s="10">
        <v>947800000</v>
      </c>
      <c r="T21" s="28"/>
      <c r="U21" s="28"/>
    </row>
    <row r="22" spans="1:21" s="5" customFormat="1" ht="24.95" customHeight="1" x14ac:dyDescent="0.25">
      <c r="A22" s="11">
        <v>45096</v>
      </c>
      <c r="B22" s="6"/>
      <c r="C22" s="6"/>
      <c r="D22" s="13"/>
      <c r="E22" s="7"/>
      <c r="F22" s="14"/>
      <c r="G22" s="14"/>
      <c r="H22" s="14"/>
      <c r="I22" s="14"/>
      <c r="J22" s="15">
        <v>124206</v>
      </c>
      <c r="K22" s="15">
        <v>840877962</v>
      </c>
      <c r="L22" s="16">
        <f t="shared" si="0"/>
        <v>6.7700269069127099</v>
      </c>
      <c r="M22" s="10">
        <v>140000</v>
      </c>
      <c r="N22" s="10">
        <v>947800000</v>
      </c>
      <c r="O22" s="10">
        <v>140000</v>
      </c>
      <c r="P22" s="10">
        <v>947800000</v>
      </c>
      <c r="T22" s="28"/>
      <c r="U22" s="28"/>
    </row>
    <row r="23" spans="1:21" s="5" customFormat="1" ht="24.95" customHeight="1" x14ac:dyDescent="0.25">
      <c r="A23" s="11">
        <v>45097</v>
      </c>
      <c r="B23" s="12"/>
      <c r="C23" s="12"/>
      <c r="D23" s="13"/>
      <c r="E23" s="13"/>
      <c r="F23" s="14"/>
      <c r="G23" s="14"/>
      <c r="H23" s="14"/>
      <c r="I23" s="14"/>
      <c r="J23" s="15">
        <v>135662</v>
      </c>
      <c r="K23" s="15">
        <v>918435390</v>
      </c>
      <c r="L23" s="16">
        <f t="shared" si="0"/>
        <v>6.7700269051023874</v>
      </c>
      <c r="M23" s="10">
        <v>140000</v>
      </c>
      <c r="N23" s="10">
        <v>947800000</v>
      </c>
      <c r="O23" s="10">
        <v>140000</v>
      </c>
      <c r="P23" s="10">
        <v>947800000</v>
      </c>
      <c r="T23" s="28"/>
      <c r="U23" s="28"/>
    </row>
    <row r="24" spans="1:21" s="5" customFormat="1" ht="24.95" customHeight="1" x14ac:dyDescent="0.25">
      <c r="A24" s="11">
        <v>45098</v>
      </c>
      <c r="B24" s="12" t="s">
        <v>38</v>
      </c>
      <c r="C24" s="12" t="s">
        <v>39</v>
      </c>
      <c r="D24" s="13">
        <v>18</v>
      </c>
      <c r="E24" s="13" t="s">
        <v>33</v>
      </c>
      <c r="F24" s="14">
        <v>147710</v>
      </c>
      <c r="G24" s="14">
        <v>1000000000</v>
      </c>
      <c r="H24" s="14">
        <v>0</v>
      </c>
      <c r="I24" s="14">
        <v>0</v>
      </c>
      <c r="J24" s="15">
        <v>11717</v>
      </c>
      <c r="K24" s="15">
        <v>79324324</v>
      </c>
      <c r="L24" s="16">
        <f t="shared" si="0"/>
        <v>6.7700199709823341</v>
      </c>
      <c r="M24" s="10">
        <v>140000</v>
      </c>
      <c r="N24" s="10">
        <v>947800000</v>
      </c>
      <c r="O24" s="10">
        <v>140000</v>
      </c>
      <c r="P24" s="10">
        <v>947800000</v>
      </c>
      <c r="T24" s="28"/>
      <c r="U24" s="28"/>
    </row>
    <row r="25" spans="1:21" s="5" customFormat="1" ht="24.95" customHeight="1" x14ac:dyDescent="0.25">
      <c r="A25" s="11">
        <v>45099</v>
      </c>
      <c r="B25" s="12"/>
      <c r="C25" s="12"/>
      <c r="D25" s="13"/>
      <c r="E25" s="13"/>
      <c r="F25" s="14"/>
      <c r="G25" s="14"/>
      <c r="H25" s="14"/>
      <c r="I25" s="14"/>
      <c r="J25" s="15">
        <v>23173</v>
      </c>
      <c r="K25" s="15">
        <v>156881673</v>
      </c>
      <c r="L25" s="16">
        <f t="shared" si="0"/>
        <v>6.7700199801493115</v>
      </c>
      <c r="M25" s="10">
        <v>140000</v>
      </c>
      <c r="N25" s="10">
        <v>947800000</v>
      </c>
      <c r="O25" s="10">
        <v>140000</v>
      </c>
      <c r="P25" s="10">
        <v>947800000</v>
      </c>
      <c r="T25" s="28"/>
      <c r="U25" s="28"/>
    </row>
    <row r="26" spans="1:21" s="5" customFormat="1" ht="24.95" customHeight="1" x14ac:dyDescent="0.25">
      <c r="A26" s="11">
        <v>45100</v>
      </c>
      <c r="B26" s="12"/>
      <c r="C26" s="12"/>
      <c r="D26" s="13"/>
      <c r="E26" s="13"/>
      <c r="F26" s="14"/>
      <c r="G26" s="14"/>
      <c r="H26" s="14"/>
      <c r="I26" s="14"/>
      <c r="J26" s="15">
        <v>42152</v>
      </c>
      <c r="K26" s="15">
        <v>285369883</v>
      </c>
      <c r="L26" s="16">
        <f t="shared" si="0"/>
        <v>6.7700199990510539</v>
      </c>
      <c r="M26" s="10">
        <v>140000</v>
      </c>
      <c r="N26" s="10">
        <v>947800000</v>
      </c>
      <c r="O26" s="10">
        <v>140000</v>
      </c>
      <c r="P26" s="10">
        <v>947800000</v>
      </c>
      <c r="T26" s="28"/>
      <c r="U26" s="28"/>
    </row>
    <row r="27" spans="1:21" s="5" customFormat="1" ht="24.95" customHeight="1" x14ac:dyDescent="0.25">
      <c r="A27" s="11">
        <v>45101</v>
      </c>
      <c r="B27" s="12"/>
      <c r="C27" s="12"/>
      <c r="D27" s="13"/>
      <c r="E27" s="13"/>
      <c r="F27" s="14"/>
      <c r="G27" s="14"/>
      <c r="H27" s="14"/>
      <c r="I27" s="14"/>
      <c r="J27" s="15">
        <v>61118</v>
      </c>
      <c r="K27" s="15">
        <v>413770082</v>
      </c>
      <c r="L27" s="16">
        <f t="shared" si="0"/>
        <v>6.770019994109755</v>
      </c>
      <c r="M27" s="10">
        <v>140000</v>
      </c>
      <c r="N27" s="10">
        <v>947800000</v>
      </c>
      <c r="O27" s="10">
        <v>140000</v>
      </c>
      <c r="P27" s="10">
        <v>947800000</v>
      </c>
      <c r="T27" s="28"/>
      <c r="U27" s="28"/>
    </row>
    <row r="28" spans="1:21" s="5" customFormat="1" ht="24.95" customHeight="1" x14ac:dyDescent="0.25">
      <c r="A28" s="11">
        <v>45102</v>
      </c>
      <c r="B28" s="12"/>
      <c r="C28" s="12"/>
      <c r="D28" s="13"/>
      <c r="E28" s="13"/>
      <c r="F28" s="14"/>
      <c r="G28" s="14"/>
      <c r="H28" s="14"/>
      <c r="I28" s="14"/>
      <c r="J28" s="15">
        <v>72574</v>
      </c>
      <c r="K28" s="15">
        <v>491327431</v>
      </c>
      <c r="L28" s="16">
        <f t="shared" si="0"/>
        <v>6.770019993386061</v>
      </c>
      <c r="M28" s="10">
        <v>140000</v>
      </c>
      <c r="N28" s="10">
        <v>947800000</v>
      </c>
      <c r="O28" s="10">
        <v>140000</v>
      </c>
      <c r="P28" s="10">
        <v>947800000</v>
      </c>
      <c r="T28" s="28"/>
      <c r="U28" s="28"/>
    </row>
    <row r="29" spans="1:21" s="5" customFormat="1" ht="24.95" customHeight="1" x14ac:dyDescent="0.25">
      <c r="A29" s="11">
        <v>45103</v>
      </c>
      <c r="B29" s="12"/>
      <c r="C29" s="12"/>
      <c r="D29" s="13"/>
      <c r="E29" s="13"/>
      <c r="F29" s="14"/>
      <c r="G29" s="14"/>
      <c r="H29" s="14"/>
      <c r="I29" s="14"/>
      <c r="J29" s="15">
        <v>84030</v>
      </c>
      <c r="K29" s="15">
        <v>568884780</v>
      </c>
      <c r="L29" s="16">
        <f t="shared" si="0"/>
        <v>6.7700199928596927</v>
      </c>
      <c r="M29" s="10">
        <v>140000</v>
      </c>
      <c r="N29" s="10">
        <v>947800000</v>
      </c>
      <c r="O29" s="10">
        <v>140000</v>
      </c>
      <c r="P29" s="10">
        <v>947800000</v>
      </c>
      <c r="T29" s="28"/>
      <c r="U29" s="28"/>
    </row>
    <row r="30" spans="1:21" s="5" customFormat="1" ht="24.95" customHeight="1" x14ac:dyDescent="0.25">
      <c r="A30" s="11">
        <v>45104</v>
      </c>
      <c r="B30" s="12"/>
      <c r="C30" s="12"/>
      <c r="D30" s="13"/>
      <c r="E30" s="13"/>
      <c r="F30" s="14"/>
      <c r="G30" s="14"/>
      <c r="H30" s="14"/>
      <c r="I30" s="14"/>
      <c r="J30" s="15">
        <v>95486</v>
      </c>
      <c r="K30" s="15">
        <v>646442129</v>
      </c>
      <c r="L30" s="16">
        <f t="shared" si="0"/>
        <v>6.7700199924596269</v>
      </c>
      <c r="M30" s="10">
        <v>140000</v>
      </c>
      <c r="N30" s="10">
        <v>947800000</v>
      </c>
      <c r="O30" s="10">
        <v>140000</v>
      </c>
      <c r="P30" s="10">
        <v>947800000</v>
      </c>
      <c r="T30" s="28"/>
      <c r="U30" s="28"/>
    </row>
    <row r="31" spans="1:21" s="5" customFormat="1" ht="24.95" customHeight="1" x14ac:dyDescent="0.25">
      <c r="A31" s="11">
        <v>45105</v>
      </c>
      <c r="B31" s="12"/>
      <c r="C31" s="12"/>
      <c r="D31" s="13"/>
      <c r="E31" s="13"/>
      <c r="F31" s="14"/>
      <c r="G31" s="14"/>
      <c r="H31" s="14"/>
      <c r="I31" s="14"/>
      <c r="J31" s="17">
        <v>106942</v>
      </c>
      <c r="K31" s="17">
        <v>723999478</v>
      </c>
      <c r="L31" s="16">
        <f t="shared" si="0"/>
        <v>6.7700199921452748</v>
      </c>
      <c r="M31" s="10">
        <v>140000</v>
      </c>
      <c r="N31" s="10">
        <v>947800000</v>
      </c>
      <c r="O31" s="10">
        <v>140000</v>
      </c>
      <c r="P31" s="10">
        <v>947800000</v>
      </c>
      <c r="T31" s="28"/>
      <c r="U31" s="28"/>
    </row>
    <row r="32" spans="1:21" s="5" customFormat="1" ht="24.95" customHeight="1" x14ac:dyDescent="0.25">
      <c r="A32" s="11">
        <v>45106</v>
      </c>
      <c r="B32" s="12"/>
      <c r="C32" s="12"/>
      <c r="D32" s="13"/>
      <c r="E32" s="13"/>
      <c r="F32" s="14"/>
      <c r="G32" s="14"/>
      <c r="H32" s="14"/>
      <c r="I32" s="14"/>
      <c r="J32" s="17">
        <v>118398</v>
      </c>
      <c r="K32" s="17">
        <v>801556827</v>
      </c>
      <c r="L32" s="16">
        <f t="shared" si="0"/>
        <v>6.770019991891755</v>
      </c>
      <c r="M32" s="10">
        <v>140000</v>
      </c>
      <c r="N32" s="10">
        <v>947800000</v>
      </c>
      <c r="O32" s="10">
        <v>140000</v>
      </c>
      <c r="P32" s="10">
        <v>947800000</v>
      </c>
      <c r="T32" s="28"/>
      <c r="U32" s="28"/>
    </row>
    <row r="33" spans="1:21" s="5" customFormat="1" ht="24.95" customHeight="1" x14ac:dyDescent="0.25">
      <c r="A33" s="11">
        <v>45107</v>
      </c>
      <c r="B33" s="12"/>
      <c r="C33" s="12"/>
      <c r="D33" s="13"/>
      <c r="E33" s="13"/>
      <c r="F33" s="14"/>
      <c r="G33" s="14"/>
      <c r="H33" s="14"/>
      <c r="I33" s="14"/>
      <c r="J33" s="17">
        <v>129838</v>
      </c>
      <c r="K33" s="17">
        <v>879005856</v>
      </c>
      <c r="L33" s="16">
        <f t="shared" si="0"/>
        <v>6.7700199941465513</v>
      </c>
      <c r="M33" s="10">
        <v>140000</v>
      </c>
      <c r="N33" s="10">
        <v>947800000</v>
      </c>
      <c r="O33" s="10">
        <v>140000</v>
      </c>
      <c r="P33" s="10">
        <v>947800000</v>
      </c>
      <c r="T33" s="28"/>
      <c r="U33" s="28"/>
    </row>
    <row r="34" spans="1:21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  <c r="M34" s="3"/>
      <c r="N34" s="3"/>
    </row>
    <row r="35" spans="1:21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21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21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1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21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21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21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21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21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21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21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21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21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21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3:1015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3"/>
      <c r="N49" s="3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</row>
    <row r="50" spans="3:1015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</row>
    <row r="51" spans="3:1015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</row>
    <row r="52" spans="3:1015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</row>
    <row r="53" spans="3:1015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</row>
    <row r="54" spans="3:1015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</row>
    <row r="55" spans="3:1015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</row>
    <row r="56" spans="3:1015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</row>
    <row r="57" spans="3:1015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</row>
    <row r="58" spans="3:1015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</row>
    <row r="59" spans="3:1015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</row>
    <row r="60" spans="3:1015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</row>
    <row r="61" spans="3:1015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</row>
    <row r="62" spans="3:1015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</row>
    <row r="63" spans="3:1015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</row>
    <row r="64" spans="3:1015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</row>
    <row r="65" spans="3:1015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</row>
    <row r="66" spans="3:1015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</row>
    <row r="67" spans="3:1015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</row>
    <row r="68" spans="3:1015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</row>
    <row r="69" spans="3:1015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</row>
    <row r="70" spans="3:1015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</row>
    <row r="71" spans="3:1015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</row>
    <row r="72" spans="3:1015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</row>
    <row r="73" spans="3:1015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</row>
    <row r="74" spans="3:1015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</row>
    <row r="75" spans="3:1015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</row>
    <row r="76" spans="3:1015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</row>
    <row r="77" spans="3:1015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</row>
    <row r="78" spans="3:1015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</row>
    <row r="79" spans="3:1015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</row>
    <row r="80" spans="3:1015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</row>
    <row r="81" spans="3:1015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</row>
    <row r="82" spans="3:1015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</row>
    <row r="83" spans="3:1015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</row>
    <row r="84" spans="3:1015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</row>
    <row r="85" spans="3:1015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</row>
    <row r="86" spans="3:1015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</row>
    <row r="87" spans="3:1015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</row>
    <row r="88" spans="3:1015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</row>
    <row r="89" spans="3:1015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</row>
    <row r="90" spans="3:1015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</row>
    <row r="91" spans="3:1015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</row>
    <row r="92" spans="3:1015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</row>
    <row r="93" spans="3:1015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</row>
    <row r="94" spans="3:1015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</row>
    <row r="95" spans="3:1015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</row>
    <row r="96" spans="3:1015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</row>
    <row r="97" spans="3:1015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</row>
    <row r="98" spans="3:1015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</row>
    <row r="99" spans="3:1015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</row>
    <row r="100" spans="3:1015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</row>
    <row r="101" spans="3:1015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</row>
    <row r="102" spans="3:1015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</row>
    <row r="103" spans="3:1015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</row>
    <row r="104" spans="3:1015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</row>
    <row r="105" spans="3:1015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</row>
    <row r="106" spans="3:1015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</row>
    <row r="107" spans="3:1015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</row>
    <row r="108" spans="3:1015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</row>
    <row r="109" spans="3:1015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</row>
    <row r="110" spans="3:1015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</row>
    <row r="111" spans="3:1015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</row>
    <row r="112" spans="3:1015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</row>
    <row r="113" spans="3:1015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</row>
    <row r="114" spans="3:1015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</row>
    <row r="115" spans="3:1015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</row>
    <row r="116" spans="3:1015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</row>
    <row r="117" spans="3:1015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</row>
    <row r="118" spans="3:1015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</row>
    <row r="119" spans="3:1015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</row>
    <row r="120" spans="3:1015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</row>
    <row r="121" spans="3:1015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</row>
    <row r="122" spans="3:1015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</row>
    <row r="123" spans="3:1015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</row>
    <row r="124" spans="3:1015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</row>
    <row r="125" spans="3:1015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</row>
    <row r="126" spans="3:1015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</row>
    <row r="127" spans="3:1015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</row>
    <row r="128" spans="3:1015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</row>
    <row r="129" spans="3:1015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</row>
    <row r="130" spans="3:1015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</row>
    <row r="131" spans="3:1015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</row>
    <row r="132" spans="3:1015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</row>
    <row r="133" spans="3:1015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</row>
    <row r="134" spans="3:1015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</row>
    <row r="135" spans="3:1015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</row>
    <row r="136" spans="3:1015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</row>
    <row r="137" spans="3:1015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</row>
    <row r="138" spans="3:1015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</row>
    <row r="139" spans="3:1015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</row>
    <row r="140" spans="3:1015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</row>
    <row r="141" spans="3:1015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</row>
    <row r="142" spans="3:1015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</row>
    <row r="143" spans="3:1015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</row>
    <row r="144" spans="3:1015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</row>
    <row r="145" spans="3:1015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</row>
    <row r="146" spans="3:1015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</row>
    <row r="147" spans="3:1015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</row>
    <row r="148" spans="3:1015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</row>
    <row r="149" spans="3:1015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</row>
    <row r="150" spans="3:1015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</row>
    <row r="151" spans="3:1015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</row>
    <row r="152" spans="3:1015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</row>
    <row r="153" spans="3:1015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</row>
    <row r="154" spans="3:1015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</row>
    <row r="155" spans="3:1015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</row>
    <row r="156" spans="3:1015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</row>
    <row r="157" spans="3:1015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</row>
    <row r="158" spans="3:1015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</row>
    <row r="159" spans="3:1015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</row>
    <row r="160" spans="3:1015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</row>
    <row r="161" spans="3:1015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</row>
    <row r="162" spans="3:1015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</row>
    <row r="163" spans="3:1015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</row>
    <row r="164" spans="3:1015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</row>
    <row r="165" spans="3:1015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</row>
    <row r="166" spans="3:1015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</row>
    <row r="167" spans="3:1015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</row>
    <row r="168" spans="3:1015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</row>
    <row r="169" spans="3:1015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</row>
    <row r="170" spans="3:1015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</row>
    <row r="171" spans="3:1015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</row>
    <row r="172" spans="3:1015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</row>
    <row r="173" spans="3:1015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</row>
    <row r="174" spans="3:1015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</row>
    <row r="175" spans="3:1015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</row>
    <row r="176" spans="3:1015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</row>
    <row r="177" spans="3:1015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</row>
    <row r="178" spans="3:1015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</row>
    <row r="179" spans="3:1015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</row>
    <row r="180" spans="3:1015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</row>
    <row r="181" spans="3:1015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</row>
    <row r="182" spans="3:1015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</row>
    <row r="183" spans="3:1015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</row>
    <row r="184" spans="3:1015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</row>
    <row r="185" spans="3:1015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</row>
    <row r="186" spans="3:1015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</row>
    <row r="187" spans="3:1015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</row>
    <row r="188" spans="3:1015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</row>
    <row r="189" spans="3:1015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</row>
    <row r="190" spans="3:1015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</row>
    <row r="191" spans="3:1015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</row>
    <row r="192" spans="3:1015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</row>
    <row r="193" spans="3:1015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</row>
    <row r="194" spans="3:1015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</row>
    <row r="195" spans="3:1015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</row>
    <row r="196" spans="3:1015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</row>
    <row r="197" spans="3:1015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</row>
    <row r="198" spans="3:1015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</row>
    <row r="199" spans="3:1015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</row>
    <row r="200" spans="3:1015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</row>
    <row r="201" spans="3:1015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</row>
    <row r="202" spans="3:1015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</row>
    <row r="203" spans="3:1015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</row>
    <row r="204" spans="3:1015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</row>
    <row r="205" spans="3:1015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</row>
    <row r="206" spans="3:1015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</row>
    <row r="207" spans="3:1015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</row>
    <row r="208" spans="3:1015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</row>
    <row r="209" spans="3:1015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</row>
    <row r="210" spans="3:1015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</row>
    <row r="211" spans="3:1015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</row>
    <row r="212" spans="3:1015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</row>
    <row r="213" spans="3:1015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</row>
  </sheetData>
  <mergeCells count="3">
    <mergeCell ref="A1:P1"/>
    <mergeCell ref="M2:M3"/>
    <mergeCell ref="N2:N3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2023-05-08T10:15:01Z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